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Sheet1!$A$4:$P$32</definedName>
    <definedName name="_xlnm.Print_Titles" localSheetId="0">Sheet1!$1:$4</definedName>
  </definedNames>
  <calcPr calcId="144525"/>
</workbook>
</file>

<file path=xl/sharedStrings.xml><?xml version="1.0" encoding="utf-8"?>
<sst xmlns="http://schemas.openxmlformats.org/spreadsheetml/2006/main" count="243" uniqueCount="137">
  <si>
    <t>沅江市2025年度第一批符合政府安排工作退役士兵待安置期间生活费发放花名册</t>
  </si>
  <si>
    <t>制表单位：沅江市退役军人事务局移交安置股</t>
  </si>
  <si>
    <t>制表时间：2025年 9 月16 日</t>
  </si>
  <si>
    <t>序号</t>
  </si>
  <si>
    <t>姓名</t>
  </si>
  <si>
    <t>性
别</t>
  </si>
  <si>
    <t>入伍时间</t>
  </si>
  <si>
    <t>退伍时间</t>
  </si>
  <si>
    <t>银行开户名</t>
  </si>
  <si>
    <t>开户人身份证号</t>
  </si>
  <si>
    <t>农商银行卡号</t>
  </si>
  <si>
    <t>联系电话</t>
  </si>
  <si>
    <t>7月</t>
  </si>
  <si>
    <t>8月</t>
  </si>
  <si>
    <t>9月</t>
  </si>
  <si>
    <t>10月</t>
  </si>
  <si>
    <t>11月</t>
  </si>
  <si>
    <t>12月</t>
  </si>
  <si>
    <t>合计金额
（元）</t>
  </si>
  <si>
    <t>李敏</t>
  </si>
  <si>
    <t>男</t>
  </si>
  <si>
    <t>2010-12</t>
  </si>
  <si>
    <t>2024-12</t>
  </si>
  <si>
    <t>湖南省农村商业银行</t>
  </si>
  <si>
    <t>430981******16773X</t>
  </si>
  <si>
    <t>81015500223603876</t>
  </si>
  <si>
    <t>166****8654</t>
  </si>
  <si>
    <t>胡靖海</t>
  </si>
  <si>
    <t>2008-12</t>
  </si>
  <si>
    <t>430981******208315</t>
  </si>
  <si>
    <t>81015500223605681</t>
  </si>
  <si>
    <t>186****0949</t>
  </si>
  <si>
    <t>王维</t>
  </si>
  <si>
    <t>430981******081111</t>
  </si>
  <si>
    <t>81015500164754210</t>
  </si>
  <si>
    <t>135****3362</t>
  </si>
  <si>
    <t>曾文</t>
  </si>
  <si>
    <t>2012-12</t>
  </si>
  <si>
    <t>430981******115012</t>
  </si>
  <si>
    <t>81015500223607688</t>
  </si>
  <si>
    <t>137****2380</t>
  </si>
  <si>
    <t>李志超</t>
  </si>
  <si>
    <t>430981******046910</t>
  </si>
  <si>
    <t>81015500012685090</t>
  </si>
  <si>
    <t>199****4588</t>
  </si>
  <si>
    <t>李超</t>
  </si>
  <si>
    <t>430981******05721X</t>
  </si>
  <si>
    <t>81015500223604994</t>
  </si>
  <si>
    <t>193****6890</t>
  </si>
  <si>
    <t>胡佳琪</t>
  </si>
  <si>
    <t>430981******261817</t>
  </si>
  <si>
    <t>81015500223603887</t>
  </si>
  <si>
    <t>133****0745</t>
  </si>
  <si>
    <t>陈佳</t>
  </si>
  <si>
    <t>430981******060914</t>
  </si>
  <si>
    <t>81015500223599926</t>
  </si>
  <si>
    <t>192****8393</t>
  </si>
  <si>
    <t>黄天意</t>
  </si>
  <si>
    <t>430981******281712</t>
  </si>
  <si>
    <t>81015500223599904</t>
  </si>
  <si>
    <t>176****6886</t>
  </si>
  <si>
    <t>秦贝</t>
  </si>
  <si>
    <t>430981******078337</t>
  </si>
  <si>
    <t>81015500112584484</t>
  </si>
  <si>
    <t>138****1956</t>
  </si>
  <si>
    <t>崔乐</t>
  </si>
  <si>
    <t>430981******03771X</t>
  </si>
  <si>
    <t>81015500223604983</t>
  </si>
  <si>
    <t>182****6359</t>
  </si>
  <si>
    <t>杨欣</t>
  </si>
  <si>
    <t>430981******194318</t>
  </si>
  <si>
    <t>81015500223603402</t>
  </si>
  <si>
    <t>183****1626</t>
  </si>
  <si>
    <t>李期</t>
  </si>
  <si>
    <t>430981******032111</t>
  </si>
  <si>
    <t>81015500223604008</t>
  </si>
  <si>
    <t>158****9904</t>
  </si>
  <si>
    <t>谢红</t>
  </si>
  <si>
    <t>430981******02034X</t>
  </si>
  <si>
    <t>81015500223599846</t>
  </si>
  <si>
    <t>190****5022</t>
  </si>
  <si>
    <t>匡星</t>
  </si>
  <si>
    <t>430981******032119</t>
  </si>
  <si>
    <t>81015500223605669</t>
  </si>
  <si>
    <t>136****0712</t>
  </si>
  <si>
    <t>黄志俊</t>
  </si>
  <si>
    <t>430981******086639</t>
  </si>
  <si>
    <t>81015500223603377</t>
  </si>
  <si>
    <t>156****1393</t>
  </si>
  <si>
    <t>周壮</t>
  </si>
  <si>
    <t>430981******301418</t>
  </si>
  <si>
    <t>81015500223606005</t>
  </si>
  <si>
    <t>136****3379</t>
  </si>
  <si>
    <t>陈垦</t>
  </si>
  <si>
    <t>430981******122138</t>
  </si>
  <si>
    <t>81015500223606174</t>
  </si>
  <si>
    <t>133****7207</t>
  </si>
  <si>
    <t>曹超凡</t>
  </si>
  <si>
    <t>430981******180718</t>
  </si>
  <si>
    <t>81015500223603399</t>
  </si>
  <si>
    <t>177****8851</t>
  </si>
  <si>
    <t>李华山</t>
  </si>
  <si>
    <t>430981******261613</t>
  </si>
  <si>
    <t>81015500223603366</t>
  </si>
  <si>
    <t>182****9018</t>
  </si>
  <si>
    <t>张志</t>
  </si>
  <si>
    <t>430981******016612</t>
  </si>
  <si>
    <t>81015500223606094</t>
  </si>
  <si>
    <t>158****0990</t>
  </si>
  <si>
    <t>李聪</t>
  </si>
  <si>
    <t>430981******287216</t>
  </si>
  <si>
    <t>81015500223603446</t>
  </si>
  <si>
    <t>130****9946</t>
  </si>
  <si>
    <t>肖宙</t>
  </si>
  <si>
    <t>430981******218310</t>
  </si>
  <si>
    <t>81015500011723912</t>
  </si>
  <si>
    <t>158****3763</t>
  </si>
  <si>
    <t>翁慧</t>
  </si>
  <si>
    <t>430981******034639</t>
  </si>
  <si>
    <t>81015500223610249</t>
  </si>
  <si>
    <t>170****0771</t>
  </si>
  <si>
    <t>周宇</t>
  </si>
  <si>
    <t>430981******166611</t>
  </si>
  <si>
    <t>81015500223606027</t>
  </si>
  <si>
    <t>186****1071</t>
  </si>
  <si>
    <t>王嘉汝</t>
  </si>
  <si>
    <t>430981******011131</t>
  </si>
  <si>
    <t>81015500223610760</t>
  </si>
  <si>
    <t>138****4071</t>
  </si>
  <si>
    <t>熊立畅</t>
  </si>
  <si>
    <t>430981******072115</t>
  </si>
  <si>
    <t>81015500009331361</t>
  </si>
  <si>
    <t>156****7107</t>
  </si>
  <si>
    <t>徐逸琅</t>
  </si>
  <si>
    <t>430981******12071X</t>
  </si>
  <si>
    <t>81015500223604950</t>
  </si>
  <si>
    <t>181****9195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</si>
</sst>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name val="方正小标宋简体"/>
      <charset val="134"/>
    </font>
    <font>
      <sz val="11"/>
      <color theme="1"/>
      <name val="仿宋_GB2312"/>
      <charset val="134"/>
    </font>
    <font>
      <b/>
      <sz val="11"/>
      <name val="仿宋_GB2312"/>
      <charset val="134"/>
    </font>
    <font>
      <sz val="12"/>
      <name val="仿宋_GB2312"/>
      <charset val="134"/>
    </font>
    <font>
      <sz val="12"/>
      <color rgb="FF000000"/>
      <name val="仿宋_GB2312"/>
      <charset val="134"/>
    </font>
    <font>
      <sz val="12"/>
      <color theme="1"/>
      <name val="仿宋_GB2312"/>
      <charset val="134"/>
    </font>
    <font>
      <sz val="11"/>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2"/>
      <name val="宋体"/>
      <charset val="134"/>
    </font>
    <font>
      <b/>
      <sz val="11"/>
      <color theme="3"/>
      <name val="宋体"/>
      <charset val="134"/>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center"/>
    </xf>
    <xf numFmtId="0" fontId="0" fillId="0" borderId="0">
      <alignment vertical="center"/>
    </xf>
    <xf numFmtId="0" fontId="9" fillId="25"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0" fillId="0" borderId="0">
      <alignment vertical="center"/>
    </xf>
    <xf numFmtId="0" fontId="9"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12" fillId="0" borderId="0">
      <alignment vertical="center"/>
    </xf>
    <xf numFmtId="0" fontId="9" fillId="2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5" fillId="31" borderId="9" applyNumberFormat="false" applyAlignment="false" applyProtection="false">
      <alignment vertical="center"/>
    </xf>
    <xf numFmtId="0" fontId="26" fillId="0" borderId="3" applyNumberFormat="false" applyFill="false" applyAlignment="false" applyProtection="false">
      <alignment vertical="center"/>
    </xf>
    <xf numFmtId="0" fontId="18" fillId="24" borderId="4" applyNumberFormat="false" applyAlignment="false" applyProtection="false">
      <alignment vertical="center"/>
    </xf>
    <xf numFmtId="0" fontId="20" fillId="0" borderId="0" applyNumberFormat="false" applyFill="false" applyBorder="false" applyAlignment="false" applyProtection="false">
      <alignment vertical="center"/>
    </xf>
    <xf numFmtId="0" fontId="19" fillId="16" borderId="7" applyNumberFormat="false" applyAlignment="false" applyProtection="false">
      <alignment vertical="center"/>
    </xf>
    <xf numFmtId="0" fontId="8" fillId="3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7" fillId="16" borderId="4" applyNumberFormat="false" applyAlignment="false" applyProtection="false">
      <alignment vertical="center"/>
    </xf>
    <xf numFmtId="0" fontId="9"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3" borderId="0" applyNumberFormat="false" applyBorder="false" applyAlignment="false" applyProtection="false">
      <alignment vertical="center"/>
    </xf>
    <xf numFmtId="0" fontId="0" fillId="23" borderId="5" applyNumberFormat="false" applyFont="false" applyAlignment="false" applyProtection="false">
      <alignment vertical="center"/>
    </xf>
    <xf numFmtId="0" fontId="16"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4" fillId="0" borderId="8" applyNumberFormat="false" applyFill="false" applyAlignment="false" applyProtection="false">
      <alignment vertical="center"/>
    </xf>
    <xf numFmtId="0" fontId="12" fillId="0" borderId="0">
      <alignment vertical="center"/>
    </xf>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2" fillId="0" borderId="0"/>
    <xf numFmtId="0" fontId="12" fillId="0" borderId="0">
      <alignment vertical="center"/>
    </xf>
    <xf numFmtId="0" fontId="9" fillId="9" borderId="0" applyNumberFormat="false" applyBorder="false" applyAlignment="false" applyProtection="false">
      <alignment vertical="center"/>
    </xf>
    <xf numFmtId="0" fontId="11" fillId="0" borderId="2" applyNumberFormat="false" applyFill="false" applyAlignment="false" applyProtection="false">
      <alignment vertical="center"/>
    </xf>
    <xf numFmtId="0" fontId="9"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23" fillId="30"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18">
    <xf numFmtId="0" fontId="0" fillId="0" borderId="0" xfId="0">
      <alignment vertical="center"/>
    </xf>
    <xf numFmtId="0" fontId="0" fillId="0" borderId="0" xfId="0" applyAlignment="true">
      <alignment horizontal="center" vertical="center"/>
    </xf>
    <xf numFmtId="0" fontId="0" fillId="0" borderId="0" xfId="0" applyAlignment="true">
      <alignment horizontal="left" vertical="center"/>
    </xf>
    <xf numFmtId="0" fontId="1" fillId="0" borderId="0" xfId="0" applyFont="true" applyBorder="true" applyAlignment="true">
      <alignment horizontal="center" vertical="center"/>
    </xf>
    <xf numFmtId="0" fontId="2" fillId="0" borderId="0" xfId="0" applyFont="true" applyAlignment="true">
      <alignment horizontal="left" vertical="center"/>
    </xf>
    <xf numFmtId="0" fontId="2" fillId="0" borderId="0" xfId="0" applyFont="true" applyAlignment="true">
      <alignment horizontal="center" vertical="center"/>
    </xf>
    <xf numFmtId="0" fontId="3" fillId="0" borderId="1" xfId="0" applyFont="true" applyBorder="true" applyAlignment="true">
      <alignment horizontal="center" vertical="center"/>
    </xf>
    <xf numFmtId="0" fontId="3" fillId="0" borderId="1" xfId="0" applyFont="true" applyBorder="true" applyAlignment="true">
      <alignment horizontal="center" vertical="center" wrapText="true" shrinkToFit="true"/>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xf>
    <xf numFmtId="49" fontId="5" fillId="0" borderId="1" xfId="0" applyNumberFormat="true" applyFont="true" applyFill="true" applyBorder="true" applyAlignment="true">
      <alignment horizontal="center" vertical="center"/>
    </xf>
    <xf numFmtId="0" fontId="6" fillId="0" borderId="1" xfId="0" applyFont="true" applyBorder="true" applyAlignment="true">
      <alignment horizontal="center" vertical="center"/>
    </xf>
    <xf numFmtId="0" fontId="7" fillId="0" borderId="0" xfId="0" applyFont="true" applyAlignment="true">
      <alignment horizontal="right" vertical="center"/>
    </xf>
    <xf numFmtId="49" fontId="4" fillId="2"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left" vertical="center" wrapText="true"/>
    </xf>
    <xf numFmtId="49" fontId="4" fillId="2" borderId="1" xfId="0" applyNumberFormat="true" applyFont="true" applyFill="true" applyBorder="true" applyAlignment="true">
      <alignment horizontal="left" vertical="center" wrapText="true"/>
    </xf>
    <xf numFmtId="49" fontId="6" fillId="0" borderId="1" xfId="0" applyNumberFormat="true" applyFont="true" applyBorder="true" applyAlignment="true">
      <alignment horizontal="left" vertical="center"/>
    </xf>
    <xf numFmtId="0" fontId="6" fillId="0" borderId="1" xfId="0" applyNumberFormat="true" applyFont="true" applyBorder="true" applyAlignment="true">
      <alignment horizontal="center" vertical="center"/>
    </xf>
  </cellXfs>
  <cellStyles count="55">
    <cellStyle name="常规" xfId="0" builtinId="0"/>
    <cellStyle name="常规 3 2" xfId="1"/>
    <cellStyle name="强调文字颜色 6" xfId="2" builtinId="49"/>
    <cellStyle name="20% - 强调文字颜色 5" xfId="3" builtinId="46"/>
    <cellStyle name="20% - 强调文字颜色 4" xfId="4" builtinId="42"/>
    <cellStyle name="强调文字颜色 4" xfId="5" builtinId="41"/>
    <cellStyle name="常规 3" xfId="6"/>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货币" xfId="34" builtinId="4"/>
    <cellStyle name="千位分隔" xfId="35" builtinId="3"/>
    <cellStyle name="标题 2" xfId="36" builtinId="17"/>
    <cellStyle name="标题 4" xfId="37" builtinId="19"/>
    <cellStyle name="百分比" xfId="38" builtinId="5"/>
    <cellStyle name="链接单元格" xfId="39" builtinId="24"/>
    <cellStyle name="常规 4" xfId="40"/>
    <cellStyle name="40% - 强调文字颜色 4" xfId="41" builtinId="43"/>
    <cellStyle name="20% - 强调文字颜色 1" xfId="42" builtinId="30"/>
    <cellStyle name="常规_Sheet1" xfId="43"/>
    <cellStyle name="常规 2 2" xfId="44"/>
    <cellStyle name="强调文字颜色 5" xfId="45" builtinId="45"/>
    <cellStyle name="汇总" xfId="46" builtinId="25"/>
    <cellStyle name="强调文字颜色 2" xfId="47" builtinId="33"/>
    <cellStyle name="差" xfId="48" builtinId="27"/>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tabSelected="1" workbookViewId="0">
      <selection activeCell="S7" sqref="S7"/>
    </sheetView>
  </sheetViews>
  <sheetFormatPr defaultColWidth="9" defaultRowHeight="13.5"/>
  <cols>
    <col min="1" max="1" width="5.625" customWidth="true"/>
    <col min="2" max="2" width="8.125" customWidth="true"/>
    <col min="3" max="3" width="6.375" style="1" customWidth="true"/>
    <col min="4" max="5" width="10.5" customWidth="true"/>
    <col min="6" max="6" width="21.375" style="1" customWidth="true"/>
    <col min="7" max="7" width="22" style="2" customWidth="true"/>
    <col min="8" max="8" width="20.5" style="1" customWidth="true"/>
    <col min="9" max="9" width="13.7583333333333" style="1" customWidth="true"/>
    <col min="10" max="11" width="7.125" style="1" customWidth="true"/>
    <col min="12" max="15" width="5.625" style="1" hidden="true" customWidth="true"/>
    <col min="16" max="16" width="10.0083333333333" customWidth="true"/>
  </cols>
  <sheetData>
    <row r="1" ht="30.75" customHeight="true" spans="1:16">
      <c r="A1" s="3" t="s">
        <v>0</v>
      </c>
      <c r="B1" s="3"/>
      <c r="C1" s="3"/>
      <c r="D1" s="3"/>
      <c r="E1" s="3"/>
      <c r="F1" s="3"/>
      <c r="G1" s="3"/>
      <c r="H1" s="3"/>
      <c r="I1" s="3"/>
      <c r="J1" s="3"/>
      <c r="K1" s="3"/>
      <c r="L1" s="3"/>
      <c r="M1" s="3"/>
      <c r="N1" s="3"/>
      <c r="O1" s="3"/>
      <c r="P1" s="3"/>
    </row>
    <row r="2" ht="24.95" customHeight="true" spans="1:16">
      <c r="A2" s="3"/>
      <c r="B2" s="3"/>
      <c r="C2" s="3"/>
      <c r="D2" s="3"/>
      <c r="E2" s="3"/>
      <c r="F2" s="3"/>
      <c r="G2" s="3"/>
      <c r="H2" s="3"/>
      <c r="I2" s="3"/>
      <c r="J2" s="3"/>
      <c r="K2" s="3"/>
      <c r="L2" s="3"/>
      <c r="M2" s="3"/>
      <c r="N2" s="3"/>
      <c r="O2" s="3"/>
      <c r="P2" s="3"/>
    </row>
    <row r="3" ht="18" customHeight="true" spans="1:16">
      <c r="A3" s="4" t="s">
        <v>1</v>
      </c>
      <c r="B3" s="4"/>
      <c r="C3" s="5"/>
      <c r="D3" s="4"/>
      <c r="E3" s="4"/>
      <c r="F3" s="4"/>
      <c r="G3" s="4"/>
      <c r="H3" s="12" t="s">
        <v>2</v>
      </c>
      <c r="I3" s="12"/>
      <c r="J3" s="12"/>
      <c r="K3" s="12"/>
      <c r="L3" s="12"/>
      <c r="M3" s="12"/>
      <c r="N3" s="12"/>
      <c r="O3" s="12"/>
      <c r="P3" s="12"/>
    </row>
    <row r="4" ht="45" customHeight="true" spans="1:16">
      <c r="A4" s="6" t="s">
        <v>3</v>
      </c>
      <c r="B4" s="7" t="s">
        <v>4</v>
      </c>
      <c r="C4" s="8" t="s">
        <v>5</v>
      </c>
      <c r="D4" s="8" t="s">
        <v>6</v>
      </c>
      <c r="E4" s="8" t="s">
        <v>7</v>
      </c>
      <c r="F4" s="8" t="s">
        <v>8</v>
      </c>
      <c r="G4" s="6" t="s">
        <v>9</v>
      </c>
      <c r="H4" s="6" t="s">
        <v>10</v>
      </c>
      <c r="I4" s="6" t="s">
        <v>11</v>
      </c>
      <c r="J4" s="6" t="s">
        <v>12</v>
      </c>
      <c r="K4" s="6" t="s">
        <v>13</v>
      </c>
      <c r="L4" s="6" t="s">
        <v>14</v>
      </c>
      <c r="M4" s="6" t="s">
        <v>15</v>
      </c>
      <c r="N4" s="6" t="s">
        <v>16</v>
      </c>
      <c r="O4" s="6" t="s">
        <v>17</v>
      </c>
      <c r="P4" s="8" t="s">
        <v>18</v>
      </c>
    </row>
    <row r="5" ht="30" customHeight="true" spans="1:16">
      <c r="A5" s="9">
        <v>1</v>
      </c>
      <c r="B5" s="10" t="s">
        <v>19</v>
      </c>
      <c r="C5" s="11" t="s">
        <v>20</v>
      </c>
      <c r="D5" s="10" t="s">
        <v>21</v>
      </c>
      <c r="E5" s="10" t="s">
        <v>22</v>
      </c>
      <c r="F5" s="13" t="s">
        <v>23</v>
      </c>
      <c r="G5" s="10" t="s">
        <v>24</v>
      </c>
      <c r="H5" s="14" t="s">
        <v>25</v>
      </c>
      <c r="I5" s="10" t="s">
        <v>26</v>
      </c>
      <c r="J5" s="17">
        <v>1700</v>
      </c>
      <c r="K5" s="17">
        <v>1700</v>
      </c>
      <c r="L5" s="11"/>
      <c r="M5" s="11"/>
      <c r="N5" s="11"/>
      <c r="O5" s="11"/>
      <c r="P5" s="11">
        <f>SUM(J5:O5)</f>
        <v>3400</v>
      </c>
    </row>
    <row r="6" ht="30" customHeight="true" spans="1:16">
      <c r="A6" s="9">
        <v>2</v>
      </c>
      <c r="B6" s="10" t="s">
        <v>27</v>
      </c>
      <c r="C6" s="11" t="s">
        <v>20</v>
      </c>
      <c r="D6" s="10" t="s">
        <v>28</v>
      </c>
      <c r="E6" s="10" t="s">
        <v>22</v>
      </c>
      <c r="F6" s="13" t="s">
        <v>23</v>
      </c>
      <c r="G6" s="10" t="s">
        <v>29</v>
      </c>
      <c r="H6" s="14" t="s">
        <v>30</v>
      </c>
      <c r="I6" s="10" t="s">
        <v>31</v>
      </c>
      <c r="J6" s="17">
        <v>1700</v>
      </c>
      <c r="K6" s="17">
        <v>1700</v>
      </c>
      <c r="L6" s="11"/>
      <c r="M6" s="11"/>
      <c r="N6" s="11"/>
      <c r="O6" s="11"/>
      <c r="P6" s="11">
        <f t="shared" ref="P6:P26" si="0">J6+K6+L6+M6+N6+O6</f>
        <v>3400</v>
      </c>
    </row>
    <row r="7" ht="30" customHeight="true" spans="1:16">
      <c r="A7" s="9">
        <v>3</v>
      </c>
      <c r="B7" s="10" t="s">
        <v>32</v>
      </c>
      <c r="C7" s="11" t="s">
        <v>20</v>
      </c>
      <c r="D7" s="10" t="s">
        <v>28</v>
      </c>
      <c r="E7" s="10" t="s">
        <v>22</v>
      </c>
      <c r="F7" s="13" t="s">
        <v>23</v>
      </c>
      <c r="G7" s="10" t="s">
        <v>33</v>
      </c>
      <c r="H7" s="14" t="s">
        <v>34</v>
      </c>
      <c r="I7" s="10" t="s">
        <v>35</v>
      </c>
      <c r="J7" s="17">
        <v>1700</v>
      </c>
      <c r="K7" s="17">
        <v>1700</v>
      </c>
      <c r="L7" s="11"/>
      <c r="M7" s="11"/>
      <c r="N7" s="11"/>
      <c r="O7" s="11"/>
      <c r="P7" s="11">
        <f t="shared" si="0"/>
        <v>3400</v>
      </c>
    </row>
    <row r="8" ht="30" customHeight="true" spans="1:16">
      <c r="A8" s="9">
        <v>4</v>
      </c>
      <c r="B8" s="10" t="s">
        <v>36</v>
      </c>
      <c r="C8" s="11" t="s">
        <v>20</v>
      </c>
      <c r="D8" s="10" t="s">
        <v>37</v>
      </c>
      <c r="E8" s="10" t="s">
        <v>22</v>
      </c>
      <c r="F8" s="13" t="s">
        <v>23</v>
      </c>
      <c r="G8" s="10" t="s">
        <v>38</v>
      </c>
      <c r="H8" s="14" t="s">
        <v>39</v>
      </c>
      <c r="I8" s="10" t="s">
        <v>40</v>
      </c>
      <c r="J8" s="17">
        <v>1700</v>
      </c>
      <c r="K8" s="17">
        <v>1700</v>
      </c>
      <c r="L8" s="11"/>
      <c r="M8" s="11"/>
      <c r="N8" s="11"/>
      <c r="O8" s="11"/>
      <c r="P8" s="11">
        <f t="shared" si="0"/>
        <v>3400</v>
      </c>
    </row>
    <row r="9" ht="30" customHeight="true" spans="1:16">
      <c r="A9" s="9">
        <v>5</v>
      </c>
      <c r="B9" s="10" t="s">
        <v>41</v>
      </c>
      <c r="C9" s="11" t="s">
        <v>20</v>
      </c>
      <c r="D9" s="10" t="s">
        <v>28</v>
      </c>
      <c r="E9" s="10" t="s">
        <v>22</v>
      </c>
      <c r="F9" s="13" t="s">
        <v>23</v>
      </c>
      <c r="G9" s="10" t="s">
        <v>42</v>
      </c>
      <c r="H9" s="14" t="s">
        <v>43</v>
      </c>
      <c r="I9" s="10" t="s">
        <v>44</v>
      </c>
      <c r="J9" s="17">
        <v>1700</v>
      </c>
      <c r="K9" s="17">
        <v>1700</v>
      </c>
      <c r="L9" s="11"/>
      <c r="M9" s="11"/>
      <c r="N9" s="11"/>
      <c r="O9" s="11"/>
      <c r="P9" s="11">
        <f t="shared" si="0"/>
        <v>3400</v>
      </c>
    </row>
    <row r="10" ht="30" customHeight="true" spans="1:16">
      <c r="A10" s="9">
        <v>6</v>
      </c>
      <c r="B10" s="10" t="s">
        <v>45</v>
      </c>
      <c r="C10" s="11" t="s">
        <v>20</v>
      </c>
      <c r="D10" s="10" t="s">
        <v>28</v>
      </c>
      <c r="E10" s="10" t="s">
        <v>22</v>
      </c>
      <c r="F10" s="13" t="s">
        <v>23</v>
      </c>
      <c r="G10" s="10" t="s">
        <v>46</v>
      </c>
      <c r="H10" s="14" t="s">
        <v>47</v>
      </c>
      <c r="I10" s="10" t="s">
        <v>48</v>
      </c>
      <c r="J10" s="17">
        <v>1700</v>
      </c>
      <c r="K10" s="17">
        <v>1700</v>
      </c>
      <c r="L10" s="11"/>
      <c r="M10" s="11"/>
      <c r="N10" s="11"/>
      <c r="O10" s="11"/>
      <c r="P10" s="11">
        <f t="shared" si="0"/>
        <v>3400</v>
      </c>
    </row>
    <row r="11" ht="30" customHeight="true" spans="1:16">
      <c r="A11" s="9">
        <v>7</v>
      </c>
      <c r="B11" s="10" t="s">
        <v>49</v>
      </c>
      <c r="C11" s="11" t="s">
        <v>20</v>
      </c>
      <c r="D11" s="10" t="s">
        <v>37</v>
      </c>
      <c r="E11" s="10" t="s">
        <v>22</v>
      </c>
      <c r="F11" s="13" t="s">
        <v>23</v>
      </c>
      <c r="G11" s="10" t="s">
        <v>50</v>
      </c>
      <c r="H11" s="14" t="s">
        <v>51</v>
      </c>
      <c r="I11" s="10" t="s">
        <v>52</v>
      </c>
      <c r="J11" s="17">
        <v>1700</v>
      </c>
      <c r="K11" s="17">
        <v>1700</v>
      </c>
      <c r="L11" s="11"/>
      <c r="M11" s="11"/>
      <c r="N11" s="11"/>
      <c r="O11" s="11"/>
      <c r="P11" s="11">
        <f t="shared" si="0"/>
        <v>3400</v>
      </c>
    </row>
    <row r="12" ht="30" customHeight="true" spans="1:16">
      <c r="A12" s="9">
        <v>8</v>
      </c>
      <c r="B12" s="10" t="s">
        <v>53</v>
      </c>
      <c r="C12" s="11" t="s">
        <v>20</v>
      </c>
      <c r="D12" s="10" t="s">
        <v>37</v>
      </c>
      <c r="E12" s="10" t="s">
        <v>22</v>
      </c>
      <c r="F12" s="13" t="s">
        <v>23</v>
      </c>
      <c r="G12" s="10" t="s">
        <v>54</v>
      </c>
      <c r="H12" s="14" t="s">
        <v>55</v>
      </c>
      <c r="I12" s="10" t="s">
        <v>56</v>
      </c>
      <c r="J12" s="17">
        <v>1700</v>
      </c>
      <c r="K12" s="17">
        <v>1700</v>
      </c>
      <c r="L12" s="11"/>
      <c r="M12" s="11"/>
      <c r="N12" s="11"/>
      <c r="O12" s="11"/>
      <c r="P12" s="11">
        <f t="shared" si="0"/>
        <v>3400</v>
      </c>
    </row>
    <row r="13" ht="30" customHeight="true" spans="1:16">
      <c r="A13" s="9">
        <v>9</v>
      </c>
      <c r="B13" s="10" t="s">
        <v>57</v>
      </c>
      <c r="C13" s="11" t="s">
        <v>20</v>
      </c>
      <c r="D13" s="10" t="s">
        <v>37</v>
      </c>
      <c r="E13" s="10" t="s">
        <v>22</v>
      </c>
      <c r="F13" s="13" t="s">
        <v>23</v>
      </c>
      <c r="G13" s="10" t="s">
        <v>58</v>
      </c>
      <c r="H13" s="14" t="s">
        <v>59</v>
      </c>
      <c r="I13" s="10" t="s">
        <v>60</v>
      </c>
      <c r="J13" s="17">
        <v>1700</v>
      </c>
      <c r="K13" s="17">
        <v>1700</v>
      </c>
      <c r="L13" s="11"/>
      <c r="M13" s="11"/>
      <c r="N13" s="11"/>
      <c r="O13" s="11"/>
      <c r="P13" s="11">
        <f t="shared" si="0"/>
        <v>3400</v>
      </c>
    </row>
    <row r="14" ht="30" customHeight="true" spans="1:16">
      <c r="A14" s="9">
        <v>10</v>
      </c>
      <c r="B14" s="10" t="s">
        <v>61</v>
      </c>
      <c r="C14" s="11" t="s">
        <v>20</v>
      </c>
      <c r="D14" s="10" t="s">
        <v>28</v>
      </c>
      <c r="E14" s="10" t="s">
        <v>22</v>
      </c>
      <c r="F14" s="13" t="s">
        <v>23</v>
      </c>
      <c r="G14" s="10" t="s">
        <v>62</v>
      </c>
      <c r="H14" s="14" t="s">
        <v>63</v>
      </c>
      <c r="I14" s="10" t="s">
        <v>64</v>
      </c>
      <c r="J14" s="17">
        <v>1700</v>
      </c>
      <c r="K14" s="17">
        <v>1700</v>
      </c>
      <c r="L14" s="11"/>
      <c r="M14" s="11"/>
      <c r="N14" s="11"/>
      <c r="O14" s="11"/>
      <c r="P14" s="11">
        <f t="shared" si="0"/>
        <v>3400</v>
      </c>
    </row>
    <row r="15" ht="30" customHeight="true" spans="1:16">
      <c r="A15" s="9">
        <v>11</v>
      </c>
      <c r="B15" s="10" t="s">
        <v>65</v>
      </c>
      <c r="C15" s="11" t="s">
        <v>20</v>
      </c>
      <c r="D15" s="10" t="s">
        <v>37</v>
      </c>
      <c r="E15" s="10" t="s">
        <v>22</v>
      </c>
      <c r="F15" s="13" t="s">
        <v>23</v>
      </c>
      <c r="G15" s="10" t="s">
        <v>66</v>
      </c>
      <c r="H15" s="15" t="s">
        <v>67</v>
      </c>
      <c r="I15" s="10" t="s">
        <v>68</v>
      </c>
      <c r="J15" s="17">
        <v>1700</v>
      </c>
      <c r="K15" s="17">
        <v>1700</v>
      </c>
      <c r="L15" s="11"/>
      <c r="M15" s="11"/>
      <c r="N15" s="11"/>
      <c r="O15" s="11"/>
      <c r="P15" s="11">
        <f t="shared" si="0"/>
        <v>3400</v>
      </c>
    </row>
    <row r="16" ht="30" customHeight="true" spans="1:16">
      <c r="A16" s="9">
        <v>12</v>
      </c>
      <c r="B16" s="10" t="s">
        <v>69</v>
      </c>
      <c r="C16" s="11" t="s">
        <v>20</v>
      </c>
      <c r="D16" s="10" t="s">
        <v>28</v>
      </c>
      <c r="E16" s="10" t="s">
        <v>22</v>
      </c>
      <c r="F16" s="13" t="s">
        <v>23</v>
      </c>
      <c r="G16" s="10" t="s">
        <v>70</v>
      </c>
      <c r="H16" s="14" t="s">
        <v>71</v>
      </c>
      <c r="I16" s="10" t="s">
        <v>72</v>
      </c>
      <c r="J16" s="17">
        <v>1700</v>
      </c>
      <c r="K16" s="17">
        <v>1700</v>
      </c>
      <c r="L16" s="11"/>
      <c r="M16" s="11"/>
      <c r="N16" s="11"/>
      <c r="O16" s="11"/>
      <c r="P16" s="11">
        <f t="shared" si="0"/>
        <v>3400</v>
      </c>
    </row>
    <row r="17" ht="30" customHeight="true" spans="1:16">
      <c r="A17" s="9">
        <v>13</v>
      </c>
      <c r="B17" s="10" t="s">
        <v>73</v>
      </c>
      <c r="C17" s="11" t="s">
        <v>20</v>
      </c>
      <c r="D17" s="10" t="s">
        <v>37</v>
      </c>
      <c r="E17" s="10" t="s">
        <v>22</v>
      </c>
      <c r="F17" s="13" t="s">
        <v>23</v>
      </c>
      <c r="G17" s="10" t="s">
        <v>74</v>
      </c>
      <c r="H17" s="14" t="s">
        <v>75</v>
      </c>
      <c r="I17" s="10" t="s">
        <v>76</v>
      </c>
      <c r="J17" s="17">
        <v>1700</v>
      </c>
      <c r="K17" s="17">
        <v>1700</v>
      </c>
      <c r="L17" s="11"/>
      <c r="M17" s="11"/>
      <c r="N17" s="11"/>
      <c r="O17" s="11"/>
      <c r="P17" s="11">
        <f t="shared" si="0"/>
        <v>3400</v>
      </c>
    </row>
    <row r="18" ht="30" customHeight="true" spans="1:16">
      <c r="A18" s="9">
        <v>14</v>
      </c>
      <c r="B18" s="10" t="s">
        <v>77</v>
      </c>
      <c r="C18" s="11" t="s">
        <v>20</v>
      </c>
      <c r="D18" s="10" t="s">
        <v>37</v>
      </c>
      <c r="E18" s="10" t="s">
        <v>22</v>
      </c>
      <c r="F18" s="13" t="s">
        <v>23</v>
      </c>
      <c r="G18" s="10" t="s">
        <v>78</v>
      </c>
      <c r="H18" s="14" t="s">
        <v>79</v>
      </c>
      <c r="I18" s="10" t="s">
        <v>80</v>
      </c>
      <c r="J18" s="17">
        <v>1700</v>
      </c>
      <c r="K18" s="17">
        <v>1700</v>
      </c>
      <c r="L18" s="11"/>
      <c r="M18" s="11"/>
      <c r="N18" s="11"/>
      <c r="O18" s="11"/>
      <c r="P18" s="11">
        <f t="shared" si="0"/>
        <v>3400</v>
      </c>
    </row>
    <row r="19" ht="30" customHeight="true" spans="1:16">
      <c r="A19" s="9">
        <v>15</v>
      </c>
      <c r="B19" s="10" t="s">
        <v>81</v>
      </c>
      <c r="C19" s="11" t="s">
        <v>20</v>
      </c>
      <c r="D19" s="10" t="s">
        <v>37</v>
      </c>
      <c r="E19" s="10" t="s">
        <v>22</v>
      </c>
      <c r="F19" s="13" t="s">
        <v>23</v>
      </c>
      <c r="G19" s="10" t="s">
        <v>82</v>
      </c>
      <c r="H19" s="14" t="s">
        <v>83</v>
      </c>
      <c r="I19" s="10" t="s">
        <v>84</v>
      </c>
      <c r="J19" s="17">
        <v>1700</v>
      </c>
      <c r="K19" s="17">
        <v>1700</v>
      </c>
      <c r="L19" s="11"/>
      <c r="M19" s="11"/>
      <c r="N19" s="11"/>
      <c r="O19" s="11"/>
      <c r="P19" s="11">
        <f t="shared" si="0"/>
        <v>3400</v>
      </c>
    </row>
    <row r="20" ht="30" customHeight="true" spans="1:16">
      <c r="A20" s="9">
        <v>16</v>
      </c>
      <c r="B20" s="10" t="s">
        <v>85</v>
      </c>
      <c r="C20" s="11" t="s">
        <v>20</v>
      </c>
      <c r="D20" s="10" t="s">
        <v>37</v>
      </c>
      <c r="E20" s="10" t="s">
        <v>22</v>
      </c>
      <c r="F20" s="13" t="s">
        <v>23</v>
      </c>
      <c r="G20" s="10" t="s">
        <v>86</v>
      </c>
      <c r="H20" s="14" t="s">
        <v>87</v>
      </c>
      <c r="I20" s="10" t="s">
        <v>88</v>
      </c>
      <c r="J20" s="17">
        <v>1700</v>
      </c>
      <c r="K20" s="17">
        <v>1700</v>
      </c>
      <c r="L20" s="11"/>
      <c r="M20" s="11"/>
      <c r="N20" s="11"/>
      <c r="O20" s="11"/>
      <c r="P20" s="11">
        <f t="shared" si="0"/>
        <v>3400</v>
      </c>
    </row>
    <row r="21" ht="30" customHeight="true" spans="1:16">
      <c r="A21" s="9">
        <v>17</v>
      </c>
      <c r="B21" s="10" t="s">
        <v>89</v>
      </c>
      <c r="C21" s="11" t="s">
        <v>20</v>
      </c>
      <c r="D21" s="10" t="s">
        <v>37</v>
      </c>
      <c r="E21" s="10" t="s">
        <v>22</v>
      </c>
      <c r="F21" s="13" t="s">
        <v>23</v>
      </c>
      <c r="G21" s="10" t="s">
        <v>90</v>
      </c>
      <c r="H21" s="14" t="s">
        <v>91</v>
      </c>
      <c r="I21" s="10" t="s">
        <v>92</v>
      </c>
      <c r="J21" s="17">
        <v>1700</v>
      </c>
      <c r="K21" s="17">
        <v>1700</v>
      </c>
      <c r="L21" s="11"/>
      <c r="M21" s="11"/>
      <c r="N21" s="11"/>
      <c r="O21" s="11"/>
      <c r="P21" s="11">
        <f t="shared" si="0"/>
        <v>3400</v>
      </c>
    </row>
    <row r="22" ht="30" customHeight="true" spans="1:16">
      <c r="A22" s="9">
        <v>18</v>
      </c>
      <c r="B22" s="10" t="s">
        <v>93</v>
      </c>
      <c r="C22" s="11" t="s">
        <v>20</v>
      </c>
      <c r="D22" s="10" t="s">
        <v>37</v>
      </c>
      <c r="E22" s="10" t="s">
        <v>22</v>
      </c>
      <c r="F22" s="13" t="s">
        <v>23</v>
      </c>
      <c r="G22" s="10" t="s">
        <v>94</v>
      </c>
      <c r="H22" s="14" t="s">
        <v>95</v>
      </c>
      <c r="I22" s="10" t="s">
        <v>96</v>
      </c>
      <c r="J22" s="17">
        <v>1700</v>
      </c>
      <c r="K22" s="17">
        <v>1700</v>
      </c>
      <c r="L22" s="11"/>
      <c r="M22" s="11"/>
      <c r="N22" s="11"/>
      <c r="O22" s="11"/>
      <c r="P22" s="11">
        <f t="shared" si="0"/>
        <v>3400</v>
      </c>
    </row>
    <row r="23" ht="30" customHeight="true" spans="1:16">
      <c r="A23" s="9">
        <v>19</v>
      </c>
      <c r="B23" s="10" t="s">
        <v>97</v>
      </c>
      <c r="C23" s="11" t="s">
        <v>20</v>
      </c>
      <c r="D23" s="10" t="s">
        <v>37</v>
      </c>
      <c r="E23" s="10" t="s">
        <v>22</v>
      </c>
      <c r="F23" s="13" t="s">
        <v>23</v>
      </c>
      <c r="G23" s="10" t="s">
        <v>98</v>
      </c>
      <c r="H23" s="14" t="s">
        <v>99</v>
      </c>
      <c r="I23" s="10" t="s">
        <v>100</v>
      </c>
      <c r="J23" s="17">
        <v>1700</v>
      </c>
      <c r="K23" s="17">
        <v>1700</v>
      </c>
      <c r="L23" s="17"/>
      <c r="M23" s="17"/>
      <c r="N23" s="17"/>
      <c r="O23" s="17"/>
      <c r="P23" s="11">
        <f>J23+K23+L23+M23</f>
        <v>3400</v>
      </c>
    </row>
    <row r="24" ht="30" customHeight="true" spans="1:16">
      <c r="A24" s="9">
        <v>20</v>
      </c>
      <c r="B24" s="10" t="s">
        <v>101</v>
      </c>
      <c r="C24" s="11" t="s">
        <v>20</v>
      </c>
      <c r="D24" s="10" t="s">
        <v>37</v>
      </c>
      <c r="E24" s="10" t="s">
        <v>22</v>
      </c>
      <c r="F24" s="13" t="s">
        <v>23</v>
      </c>
      <c r="G24" s="10" t="s">
        <v>102</v>
      </c>
      <c r="H24" s="14" t="s">
        <v>103</v>
      </c>
      <c r="I24" s="10" t="s">
        <v>104</v>
      </c>
      <c r="J24" s="17">
        <v>1700</v>
      </c>
      <c r="K24" s="17">
        <v>1700</v>
      </c>
      <c r="L24" s="17"/>
      <c r="M24" s="17"/>
      <c r="N24" s="17"/>
      <c r="O24" s="17"/>
      <c r="P24" s="11">
        <f>J24+K24+L24+M24</f>
        <v>3400</v>
      </c>
    </row>
    <row r="25" ht="30" customHeight="true" spans="1:16">
      <c r="A25" s="9">
        <v>21</v>
      </c>
      <c r="B25" s="10" t="s">
        <v>105</v>
      </c>
      <c r="C25" s="11" t="s">
        <v>20</v>
      </c>
      <c r="D25" s="10" t="s">
        <v>37</v>
      </c>
      <c r="E25" s="10" t="s">
        <v>22</v>
      </c>
      <c r="F25" s="13" t="s">
        <v>23</v>
      </c>
      <c r="G25" s="10" t="s">
        <v>106</v>
      </c>
      <c r="H25" s="14" t="s">
        <v>107</v>
      </c>
      <c r="I25" s="10" t="s">
        <v>108</v>
      </c>
      <c r="J25" s="17">
        <v>1700</v>
      </c>
      <c r="K25" s="17">
        <v>1700</v>
      </c>
      <c r="L25" s="17"/>
      <c r="M25" s="17"/>
      <c r="N25" s="17"/>
      <c r="O25" s="17"/>
      <c r="P25" s="11">
        <f>J25+K25+L25+M25</f>
        <v>3400</v>
      </c>
    </row>
    <row r="26" ht="30" customHeight="true" spans="1:16">
      <c r="A26" s="9">
        <v>22</v>
      </c>
      <c r="B26" s="10" t="s">
        <v>109</v>
      </c>
      <c r="C26" s="11" t="s">
        <v>20</v>
      </c>
      <c r="D26" s="10" t="s">
        <v>37</v>
      </c>
      <c r="E26" s="10" t="s">
        <v>22</v>
      </c>
      <c r="F26" s="13" t="s">
        <v>23</v>
      </c>
      <c r="G26" s="10" t="s">
        <v>110</v>
      </c>
      <c r="H26" s="14" t="s">
        <v>111</v>
      </c>
      <c r="I26" s="10" t="s">
        <v>112</v>
      </c>
      <c r="J26" s="17">
        <v>1700</v>
      </c>
      <c r="K26" s="17">
        <v>1700</v>
      </c>
      <c r="L26" s="17"/>
      <c r="M26" s="17"/>
      <c r="N26" s="17"/>
      <c r="O26" s="17"/>
      <c r="P26" s="11">
        <f>J26+K26+L26+M26</f>
        <v>3400</v>
      </c>
    </row>
    <row r="27" ht="30" customHeight="true" spans="1:16">
      <c r="A27" s="9">
        <v>23</v>
      </c>
      <c r="B27" s="10" t="s">
        <v>113</v>
      </c>
      <c r="C27" s="11" t="s">
        <v>20</v>
      </c>
      <c r="D27" s="10" t="s">
        <v>37</v>
      </c>
      <c r="E27" s="10" t="s">
        <v>22</v>
      </c>
      <c r="F27" s="13" t="s">
        <v>23</v>
      </c>
      <c r="G27" s="10" t="s">
        <v>114</v>
      </c>
      <c r="H27" s="16" t="s">
        <v>115</v>
      </c>
      <c r="I27" s="10" t="s">
        <v>116</v>
      </c>
      <c r="J27" s="17">
        <v>1700</v>
      </c>
      <c r="K27" s="17">
        <v>1700</v>
      </c>
      <c r="L27" s="11"/>
      <c r="M27" s="11"/>
      <c r="N27" s="11"/>
      <c r="O27" s="11"/>
      <c r="P27" s="11">
        <f t="shared" ref="P27:P32" si="1">J27+K27+L27+M27</f>
        <v>3400</v>
      </c>
    </row>
    <row r="28" ht="30" customHeight="true" spans="1:16">
      <c r="A28" s="9">
        <v>24</v>
      </c>
      <c r="B28" s="10" t="s">
        <v>117</v>
      </c>
      <c r="C28" s="11" t="s">
        <v>20</v>
      </c>
      <c r="D28" s="10" t="s">
        <v>37</v>
      </c>
      <c r="E28" s="10" t="s">
        <v>22</v>
      </c>
      <c r="F28" s="13" t="s">
        <v>23</v>
      </c>
      <c r="G28" s="10" t="s">
        <v>118</v>
      </c>
      <c r="H28" s="16" t="s">
        <v>119</v>
      </c>
      <c r="I28" s="10" t="s">
        <v>120</v>
      </c>
      <c r="J28" s="17">
        <v>1700</v>
      </c>
      <c r="K28" s="17">
        <v>1700</v>
      </c>
      <c r="L28" s="11"/>
      <c r="M28" s="11"/>
      <c r="N28" s="11"/>
      <c r="O28" s="11"/>
      <c r="P28" s="11">
        <f t="shared" si="1"/>
        <v>3400</v>
      </c>
    </row>
    <row r="29" ht="30" customHeight="true" spans="1:16">
      <c r="A29" s="9">
        <v>25</v>
      </c>
      <c r="B29" s="10" t="s">
        <v>121</v>
      </c>
      <c r="C29" s="11" t="s">
        <v>20</v>
      </c>
      <c r="D29" s="10" t="s">
        <v>37</v>
      </c>
      <c r="E29" s="10" t="s">
        <v>22</v>
      </c>
      <c r="F29" s="13" t="s">
        <v>23</v>
      </c>
      <c r="G29" s="10" t="s">
        <v>122</v>
      </c>
      <c r="H29" s="16" t="s">
        <v>123</v>
      </c>
      <c r="I29" s="10" t="s">
        <v>124</v>
      </c>
      <c r="J29" s="17">
        <v>1700</v>
      </c>
      <c r="K29" s="17">
        <v>1700</v>
      </c>
      <c r="L29" s="11"/>
      <c r="M29" s="11"/>
      <c r="N29" s="11"/>
      <c r="O29" s="11"/>
      <c r="P29" s="11">
        <f t="shared" si="1"/>
        <v>3400</v>
      </c>
    </row>
    <row r="30" ht="30" customHeight="true" spans="1:16">
      <c r="A30" s="9">
        <v>26</v>
      </c>
      <c r="B30" s="10" t="s">
        <v>125</v>
      </c>
      <c r="C30" s="11" t="s">
        <v>20</v>
      </c>
      <c r="D30" s="10" t="s">
        <v>37</v>
      </c>
      <c r="E30" s="10" t="s">
        <v>22</v>
      </c>
      <c r="F30" s="13" t="s">
        <v>23</v>
      </c>
      <c r="G30" s="10" t="s">
        <v>126</v>
      </c>
      <c r="H30" s="16" t="s">
        <v>127</v>
      </c>
      <c r="I30" s="10" t="s">
        <v>128</v>
      </c>
      <c r="J30" s="17">
        <v>1700</v>
      </c>
      <c r="K30" s="17">
        <v>1700</v>
      </c>
      <c r="L30" s="11"/>
      <c r="M30" s="11"/>
      <c r="N30" s="11"/>
      <c r="O30" s="11"/>
      <c r="P30" s="11">
        <f t="shared" si="1"/>
        <v>3400</v>
      </c>
    </row>
    <row r="31" ht="30" customHeight="true" spans="1:16">
      <c r="A31" s="9">
        <v>27</v>
      </c>
      <c r="B31" s="10" t="s">
        <v>129</v>
      </c>
      <c r="C31" s="11" t="s">
        <v>20</v>
      </c>
      <c r="D31" s="10" t="s">
        <v>37</v>
      </c>
      <c r="E31" s="10" t="s">
        <v>22</v>
      </c>
      <c r="F31" s="13" t="s">
        <v>23</v>
      </c>
      <c r="G31" s="10" t="s">
        <v>130</v>
      </c>
      <c r="H31" s="16" t="s">
        <v>131</v>
      </c>
      <c r="I31" s="10" t="s">
        <v>132</v>
      </c>
      <c r="J31" s="17">
        <v>1700</v>
      </c>
      <c r="K31" s="17">
        <v>1700</v>
      </c>
      <c r="L31" s="11"/>
      <c r="M31" s="11"/>
      <c r="N31" s="11"/>
      <c r="O31" s="11"/>
      <c r="P31" s="11">
        <f t="shared" si="1"/>
        <v>3400</v>
      </c>
    </row>
    <row r="32" ht="30" customHeight="true" spans="1:16">
      <c r="A32" s="9">
        <v>28</v>
      </c>
      <c r="B32" s="10" t="s">
        <v>133</v>
      </c>
      <c r="C32" s="11" t="s">
        <v>20</v>
      </c>
      <c r="D32" s="10" t="s">
        <v>37</v>
      </c>
      <c r="E32" s="10" t="s">
        <v>22</v>
      </c>
      <c r="F32" s="13" t="s">
        <v>23</v>
      </c>
      <c r="G32" s="10" t="s">
        <v>134</v>
      </c>
      <c r="H32" s="16" t="s">
        <v>135</v>
      </c>
      <c r="I32" s="10" t="s">
        <v>136</v>
      </c>
      <c r="J32" s="17">
        <v>1700</v>
      </c>
      <c r="K32" s="17">
        <v>1700</v>
      </c>
      <c r="L32" s="11"/>
      <c r="M32" s="11"/>
      <c r="N32" s="11"/>
      <c r="O32" s="11"/>
      <c r="P32" s="11">
        <f t="shared" si="1"/>
        <v>3400</v>
      </c>
    </row>
  </sheetData>
  <autoFilter ref="A4:P32">
    <sortState ref="A4:P32">
      <sortCondition ref="P4"/>
    </sortState>
    <extLst/>
  </autoFilter>
  <mergeCells count="3">
    <mergeCell ref="A3:G3"/>
    <mergeCell ref="H3:P3"/>
    <mergeCell ref="A1:P2"/>
  </mergeCells>
  <pageMargins left="0.314583333333333" right="0.393055555555556" top="0.747916666666667" bottom="0.747916666666667" header="0.314583333333333" footer="0.314583333333333"/>
  <pageSetup paperSize="9" scale="90" orientation="landscape" horizontalDpi="600"/>
  <headerFooter/>
  <ignoredErrors>
    <ignoredError sqref="P5" formulaRange="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2006-09-13T19:21:00Z</dcterms:created>
  <cp:lastPrinted>2019-12-23T12:33:00Z</cp:lastPrinted>
  <dcterms:modified xsi:type="dcterms:W3CDTF">2025-10-14T15:05:34Z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E8C468D7894949388705FC8D1F64E939_13</vt:lpwstr>
  </property>
</Properties>
</file>