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共华-冯家湾" sheetId="1" r:id="rId1"/>
    <sheet name="共华-新华" sheetId="2" r:id="rId2"/>
    <sheet name="共华-白沙" sheetId="3" r:id="rId3"/>
    <sheet name="泗湖山-净下洲" sheetId="4" r:id="rId4"/>
    <sheet name="泗湖山-牛尾托" sheetId="5" r:id="rId5"/>
    <sheet name="泗湖山-下河口" sheetId="6" r:id="rId6"/>
  </sheets>
  <calcPr calcId="144525"/>
</workbook>
</file>

<file path=xl/sharedStrings.xml><?xml version="1.0" encoding="utf-8"?>
<sst xmlns="http://schemas.openxmlformats.org/spreadsheetml/2006/main" count="54" uniqueCount="30">
  <si>
    <t>附表1                        共华-冯家湾临时票价（元）</t>
  </si>
  <si>
    <t>共华</t>
  </si>
  <si>
    <t>公里</t>
  </si>
  <si>
    <t>谭家岭</t>
  </si>
  <si>
    <t>元</t>
  </si>
  <si>
    <t>朱家咀</t>
  </si>
  <si>
    <t>车辆类型：纯电动公交</t>
  </si>
  <si>
    <t>冯家湾福利院</t>
  </si>
  <si>
    <t>注：不含站务费</t>
  </si>
  <si>
    <t>附表2                      共华--新华临时票价（元）</t>
  </si>
  <si>
    <t>紫红洲</t>
  </si>
  <si>
    <t>双阜</t>
  </si>
  <si>
    <t>新华</t>
  </si>
  <si>
    <t>注：不含站务费。</t>
  </si>
  <si>
    <t>附表3                      共华--白沙临时票价（元）</t>
  </si>
  <si>
    <t>新港</t>
  </si>
  <si>
    <t>白沙洲</t>
  </si>
  <si>
    <t>八形汊</t>
  </si>
  <si>
    <t>附表4                   泗湖山--净下洲临时票价（元）</t>
  </si>
  <si>
    <t>泗湖山</t>
  </si>
  <si>
    <t>净北</t>
  </si>
  <si>
    <t>净南</t>
  </si>
  <si>
    <t>净下洲村部</t>
  </si>
  <si>
    <t>附表5                   泗湖山--牛尾托临时票价（元）</t>
  </si>
  <si>
    <t>泗湖山村</t>
  </si>
  <si>
    <t>光复垸</t>
  </si>
  <si>
    <t>牛尾托</t>
  </si>
  <si>
    <t>附表6                   泗湖山--下河口临时票价（元）</t>
  </si>
  <si>
    <t>中和村</t>
  </si>
  <si>
    <t>和平村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</si>
</sst>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16</xdr:row>
      <xdr:rowOff>9525</xdr:rowOff>
    </xdr:from>
    <xdr:to>
      <xdr:col>0</xdr:col>
      <xdr:colOff>0</xdr:colOff>
      <xdr:row>16</xdr:row>
      <xdr:rowOff>19050</xdr:rowOff>
    </xdr:to>
    <xdr:cxnSp>
      <xdr:nvCxnSpPr>
        <xdr:cNvPr id="13" name="直接连接符 12"/>
        <xdr:cNvCxnSpPr/>
      </xdr:nvCxnSpPr>
      <xdr:spPr>
        <a:xfrm>
          <a:off x="0" y="591121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1666875</xdr:colOff>
      <xdr:row>7</xdr:row>
      <xdr:rowOff>409575</xdr:rowOff>
    </xdr:to>
    <xdr:cxnSp>
      <xdr:nvCxnSpPr>
        <xdr:cNvPr id="22" name="直接连接符 21"/>
        <xdr:cNvCxnSpPr/>
      </xdr:nvCxnSpPr>
      <xdr:spPr>
        <a:xfrm>
          <a:off x="19050" y="876300"/>
          <a:ext cx="5000625" cy="2505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2</xdr:col>
      <xdr:colOff>9525</xdr:colOff>
      <xdr:row>8</xdr:row>
      <xdr:rowOff>0</xdr:rowOff>
    </xdr:to>
    <xdr:cxnSp>
      <xdr:nvCxnSpPr>
        <xdr:cNvPr id="23" name="直接连接符 22"/>
        <xdr:cNvCxnSpPr/>
      </xdr:nvCxnSpPr>
      <xdr:spPr>
        <a:xfrm>
          <a:off x="635" y="1714500"/>
          <a:ext cx="3361690" cy="1676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</xdr:colOff>
      <xdr:row>1</xdr:row>
      <xdr:rowOff>19050</xdr:rowOff>
    </xdr:from>
    <xdr:to>
      <xdr:col>6</xdr:col>
      <xdr:colOff>0</xdr:colOff>
      <xdr:row>2</xdr:row>
      <xdr:rowOff>409575</xdr:rowOff>
    </xdr:to>
    <xdr:cxnSp>
      <xdr:nvCxnSpPr>
        <xdr:cNvPr id="24" name="直接连接符 23"/>
        <xdr:cNvCxnSpPr/>
      </xdr:nvCxnSpPr>
      <xdr:spPr>
        <a:xfrm>
          <a:off x="8078470" y="476250"/>
          <a:ext cx="1370330" cy="809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9525</xdr:colOff>
      <xdr:row>3</xdr:row>
      <xdr:rowOff>9525</xdr:rowOff>
    </xdr:to>
    <xdr:cxnSp>
      <xdr:nvCxnSpPr>
        <xdr:cNvPr id="25" name="直接连接符 24"/>
        <xdr:cNvCxnSpPr/>
      </xdr:nvCxnSpPr>
      <xdr:spPr>
        <a:xfrm>
          <a:off x="8077200" y="457200"/>
          <a:ext cx="9525" cy="847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6</xdr:row>
      <xdr:rowOff>9525</xdr:rowOff>
    </xdr:from>
    <xdr:to>
      <xdr:col>0</xdr:col>
      <xdr:colOff>1666875</xdr:colOff>
      <xdr:row>7</xdr:row>
      <xdr:rowOff>400050</xdr:rowOff>
    </xdr:to>
    <xdr:cxnSp>
      <xdr:nvCxnSpPr>
        <xdr:cNvPr id="2" name="直接连接符 1"/>
        <xdr:cNvCxnSpPr/>
      </xdr:nvCxnSpPr>
      <xdr:spPr>
        <a:xfrm>
          <a:off x="9525" y="2562225"/>
          <a:ext cx="1657350" cy="809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16</xdr:row>
      <xdr:rowOff>9525</xdr:rowOff>
    </xdr:from>
    <xdr:to>
      <xdr:col>0</xdr:col>
      <xdr:colOff>0</xdr:colOff>
      <xdr:row>16</xdr:row>
      <xdr:rowOff>19050</xdr:rowOff>
    </xdr:to>
    <xdr:cxnSp>
      <xdr:nvCxnSpPr>
        <xdr:cNvPr id="2" name="直接连接符 1"/>
        <xdr:cNvCxnSpPr/>
      </xdr:nvCxnSpPr>
      <xdr:spPr>
        <a:xfrm>
          <a:off x="0" y="591121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1666875</xdr:colOff>
      <xdr:row>7</xdr:row>
      <xdr:rowOff>409575</xdr:rowOff>
    </xdr:to>
    <xdr:cxnSp>
      <xdr:nvCxnSpPr>
        <xdr:cNvPr id="3" name="直接连接符 2"/>
        <xdr:cNvCxnSpPr/>
      </xdr:nvCxnSpPr>
      <xdr:spPr>
        <a:xfrm>
          <a:off x="19050" y="876300"/>
          <a:ext cx="5000625" cy="2505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2</xdr:col>
      <xdr:colOff>9525</xdr:colOff>
      <xdr:row>8</xdr:row>
      <xdr:rowOff>0</xdr:rowOff>
    </xdr:to>
    <xdr:cxnSp>
      <xdr:nvCxnSpPr>
        <xdr:cNvPr id="4" name="直接连接符 3"/>
        <xdr:cNvCxnSpPr/>
      </xdr:nvCxnSpPr>
      <xdr:spPr>
        <a:xfrm>
          <a:off x="635" y="1714500"/>
          <a:ext cx="3361690" cy="1676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</xdr:colOff>
      <xdr:row>1</xdr:row>
      <xdr:rowOff>19050</xdr:rowOff>
    </xdr:from>
    <xdr:to>
      <xdr:col>6</xdr:col>
      <xdr:colOff>0</xdr:colOff>
      <xdr:row>2</xdr:row>
      <xdr:rowOff>409575</xdr:rowOff>
    </xdr:to>
    <xdr:cxnSp>
      <xdr:nvCxnSpPr>
        <xdr:cNvPr id="5" name="直接连接符 4"/>
        <xdr:cNvCxnSpPr/>
      </xdr:nvCxnSpPr>
      <xdr:spPr>
        <a:xfrm>
          <a:off x="8078470" y="476250"/>
          <a:ext cx="1370330" cy="809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9525</xdr:colOff>
      <xdr:row>3</xdr:row>
      <xdr:rowOff>9525</xdr:rowOff>
    </xdr:to>
    <xdr:cxnSp>
      <xdr:nvCxnSpPr>
        <xdr:cNvPr id="6" name="直接连接符 5"/>
        <xdr:cNvCxnSpPr/>
      </xdr:nvCxnSpPr>
      <xdr:spPr>
        <a:xfrm>
          <a:off x="8077200" y="457200"/>
          <a:ext cx="9525" cy="847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9525</xdr:colOff>
      <xdr:row>7</xdr:row>
      <xdr:rowOff>409575</xdr:rowOff>
    </xdr:to>
    <xdr:cxnSp>
      <xdr:nvCxnSpPr>
        <xdr:cNvPr id="7" name="直接连接符 6"/>
        <xdr:cNvCxnSpPr/>
      </xdr:nvCxnSpPr>
      <xdr:spPr>
        <a:xfrm>
          <a:off x="9525" y="2562225"/>
          <a:ext cx="1676400" cy="8191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16</xdr:row>
      <xdr:rowOff>9525</xdr:rowOff>
    </xdr:from>
    <xdr:to>
      <xdr:col>0</xdr:col>
      <xdr:colOff>0</xdr:colOff>
      <xdr:row>16</xdr:row>
      <xdr:rowOff>19050</xdr:rowOff>
    </xdr:to>
    <xdr:cxnSp>
      <xdr:nvCxnSpPr>
        <xdr:cNvPr id="2" name="直接连接符 1"/>
        <xdr:cNvCxnSpPr/>
      </xdr:nvCxnSpPr>
      <xdr:spPr>
        <a:xfrm>
          <a:off x="0" y="591121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1666875</xdr:colOff>
      <xdr:row>7</xdr:row>
      <xdr:rowOff>409575</xdr:rowOff>
    </xdr:to>
    <xdr:cxnSp>
      <xdr:nvCxnSpPr>
        <xdr:cNvPr id="3" name="直接连接符 2"/>
        <xdr:cNvCxnSpPr/>
      </xdr:nvCxnSpPr>
      <xdr:spPr>
        <a:xfrm>
          <a:off x="19050" y="876300"/>
          <a:ext cx="5000625" cy="2505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2</xdr:col>
      <xdr:colOff>9525</xdr:colOff>
      <xdr:row>8</xdr:row>
      <xdr:rowOff>0</xdr:rowOff>
    </xdr:to>
    <xdr:cxnSp>
      <xdr:nvCxnSpPr>
        <xdr:cNvPr id="4" name="直接连接符 3"/>
        <xdr:cNvCxnSpPr/>
      </xdr:nvCxnSpPr>
      <xdr:spPr>
        <a:xfrm>
          <a:off x="635" y="1714500"/>
          <a:ext cx="3361690" cy="1676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</xdr:colOff>
      <xdr:row>1</xdr:row>
      <xdr:rowOff>19050</xdr:rowOff>
    </xdr:from>
    <xdr:to>
      <xdr:col>6</xdr:col>
      <xdr:colOff>0</xdr:colOff>
      <xdr:row>2</xdr:row>
      <xdr:rowOff>409575</xdr:rowOff>
    </xdr:to>
    <xdr:cxnSp>
      <xdr:nvCxnSpPr>
        <xdr:cNvPr id="5" name="直接连接符 4"/>
        <xdr:cNvCxnSpPr/>
      </xdr:nvCxnSpPr>
      <xdr:spPr>
        <a:xfrm>
          <a:off x="8078470" y="476250"/>
          <a:ext cx="1370330" cy="809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9525</xdr:colOff>
      <xdr:row>3</xdr:row>
      <xdr:rowOff>9525</xdr:rowOff>
    </xdr:to>
    <xdr:cxnSp>
      <xdr:nvCxnSpPr>
        <xdr:cNvPr id="6" name="直接连接符 5"/>
        <xdr:cNvCxnSpPr/>
      </xdr:nvCxnSpPr>
      <xdr:spPr>
        <a:xfrm>
          <a:off x="8077200" y="457200"/>
          <a:ext cx="9525" cy="847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6</xdr:row>
      <xdr:rowOff>0</xdr:rowOff>
    </xdr:from>
    <xdr:to>
      <xdr:col>1</xdr:col>
      <xdr:colOff>9525</xdr:colOff>
      <xdr:row>8</xdr:row>
      <xdr:rowOff>9525</xdr:rowOff>
    </xdr:to>
    <xdr:cxnSp>
      <xdr:nvCxnSpPr>
        <xdr:cNvPr id="7" name="直接连接符 6"/>
        <xdr:cNvCxnSpPr/>
      </xdr:nvCxnSpPr>
      <xdr:spPr>
        <a:xfrm>
          <a:off x="635" y="2552700"/>
          <a:ext cx="1685290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16</xdr:row>
      <xdr:rowOff>9525</xdr:rowOff>
    </xdr:from>
    <xdr:to>
      <xdr:col>0</xdr:col>
      <xdr:colOff>0</xdr:colOff>
      <xdr:row>16</xdr:row>
      <xdr:rowOff>19050</xdr:rowOff>
    </xdr:to>
    <xdr:cxnSp>
      <xdr:nvCxnSpPr>
        <xdr:cNvPr id="2" name="直接连接符 1"/>
        <xdr:cNvCxnSpPr/>
      </xdr:nvCxnSpPr>
      <xdr:spPr>
        <a:xfrm>
          <a:off x="0" y="591121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1666875</xdr:colOff>
      <xdr:row>7</xdr:row>
      <xdr:rowOff>409575</xdr:rowOff>
    </xdr:to>
    <xdr:cxnSp>
      <xdr:nvCxnSpPr>
        <xdr:cNvPr id="3" name="直接连接符 2"/>
        <xdr:cNvCxnSpPr/>
      </xdr:nvCxnSpPr>
      <xdr:spPr>
        <a:xfrm>
          <a:off x="19050" y="876300"/>
          <a:ext cx="5000625" cy="2505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2</xdr:col>
      <xdr:colOff>9525</xdr:colOff>
      <xdr:row>8</xdr:row>
      <xdr:rowOff>0</xdr:rowOff>
    </xdr:to>
    <xdr:cxnSp>
      <xdr:nvCxnSpPr>
        <xdr:cNvPr id="4" name="直接连接符 3"/>
        <xdr:cNvCxnSpPr/>
      </xdr:nvCxnSpPr>
      <xdr:spPr>
        <a:xfrm>
          <a:off x="635" y="1714500"/>
          <a:ext cx="3361690" cy="1676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</xdr:colOff>
      <xdr:row>1</xdr:row>
      <xdr:rowOff>19050</xdr:rowOff>
    </xdr:from>
    <xdr:to>
      <xdr:col>6</xdr:col>
      <xdr:colOff>0</xdr:colOff>
      <xdr:row>2</xdr:row>
      <xdr:rowOff>409575</xdr:rowOff>
    </xdr:to>
    <xdr:cxnSp>
      <xdr:nvCxnSpPr>
        <xdr:cNvPr id="5" name="直接连接符 4"/>
        <xdr:cNvCxnSpPr/>
      </xdr:nvCxnSpPr>
      <xdr:spPr>
        <a:xfrm>
          <a:off x="8078470" y="476250"/>
          <a:ext cx="1370330" cy="809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9525</xdr:colOff>
      <xdr:row>3</xdr:row>
      <xdr:rowOff>9525</xdr:rowOff>
    </xdr:to>
    <xdr:cxnSp>
      <xdr:nvCxnSpPr>
        <xdr:cNvPr id="6" name="直接连接符 5"/>
        <xdr:cNvCxnSpPr/>
      </xdr:nvCxnSpPr>
      <xdr:spPr>
        <a:xfrm>
          <a:off x="8077200" y="457200"/>
          <a:ext cx="9525" cy="847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6</xdr:row>
      <xdr:rowOff>19050</xdr:rowOff>
    </xdr:from>
    <xdr:to>
      <xdr:col>1</xdr:col>
      <xdr:colOff>0</xdr:colOff>
      <xdr:row>7</xdr:row>
      <xdr:rowOff>409575</xdr:rowOff>
    </xdr:to>
    <xdr:cxnSp>
      <xdr:nvCxnSpPr>
        <xdr:cNvPr id="7" name="直接连接符 6"/>
        <xdr:cNvCxnSpPr/>
      </xdr:nvCxnSpPr>
      <xdr:spPr>
        <a:xfrm>
          <a:off x="19050" y="2571750"/>
          <a:ext cx="1657350" cy="809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16</xdr:row>
      <xdr:rowOff>9525</xdr:rowOff>
    </xdr:from>
    <xdr:to>
      <xdr:col>0</xdr:col>
      <xdr:colOff>0</xdr:colOff>
      <xdr:row>16</xdr:row>
      <xdr:rowOff>19050</xdr:rowOff>
    </xdr:to>
    <xdr:cxnSp>
      <xdr:nvCxnSpPr>
        <xdr:cNvPr id="2" name="直接连接符 1"/>
        <xdr:cNvCxnSpPr/>
      </xdr:nvCxnSpPr>
      <xdr:spPr>
        <a:xfrm>
          <a:off x="0" y="591121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1666875</xdr:colOff>
      <xdr:row>7</xdr:row>
      <xdr:rowOff>409575</xdr:rowOff>
    </xdr:to>
    <xdr:cxnSp>
      <xdr:nvCxnSpPr>
        <xdr:cNvPr id="3" name="直接连接符 2"/>
        <xdr:cNvCxnSpPr/>
      </xdr:nvCxnSpPr>
      <xdr:spPr>
        <a:xfrm>
          <a:off x="19050" y="876300"/>
          <a:ext cx="5000625" cy="2505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2</xdr:col>
      <xdr:colOff>9525</xdr:colOff>
      <xdr:row>8</xdr:row>
      <xdr:rowOff>0</xdr:rowOff>
    </xdr:to>
    <xdr:cxnSp>
      <xdr:nvCxnSpPr>
        <xdr:cNvPr id="4" name="直接连接符 3"/>
        <xdr:cNvCxnSpPr/>
      </xdr:nvCxnSpPr>
      <xdr:spPr>
        <a:xfrm>
          <a:off x="635" y="1714500"/>
          <a:ext cx="3361690" cy="1676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</xdr:colOff>
      <xdr:row>1</xdr:row>
      <xdr:rowOff>19050</xdr:rowOff>
    </xdr:from>
    <xdr:to>
      <xdr:col>6</xdr:col>
      <xdr:colOff>0</xdr:colOff>
      <xdr:row>2</xdr:row>
      <xdr:rowOff>409575</xdr:rowOff>
    </xdr:to>
    <xdr:cxnSp>
      <xdr:nvCxnSpPr>
        <xdr:cNvPr id="5" name="直接连接符 4"/>
        <xdr:cNvCxnSpPr/>
      </xdr:nvCxnSpPr>
      <xdr:spPr>
        <a:xfrm>
          <a:off x="8078470" y="476250"/>
          <a:ext cx="1370330" cy="809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9525</xdr:colOff>
      <xdr:row>3</xdr:row>
      <xdr:rowOff>9525</xdr:rowOff>
    </xdr:to>
    <xdr:cxnSp>
      <xdr:nvCxnSpPr>
        <xdr:cNvPr id="6" name="直接连接符 5"/>
        <xdr:cNvCxnSpPr/>
      </xdr:nvCxnSpPr>
      <xdr:spPr>
        <a:xfrm>
          <a:off x="8077200" y="457200"/>
          <a:ext cx="9525" cy="847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6</xdr:row>
      <xdr:rowOff>19050</xdr:rowOff>
    </xdr:from>
    <xdr:to>
      <xdr:col>1</xdr:col>
      <xdr:colOff>0</xdr:colOff>
      <xdr:row>7</xdr:row>
      <xdr:rowOff>409575</xdr:rowOff>
    </xdr:to>
    <xdr:cxnSp>
      <xdr:nvCxnSpPr>
        <xdr:cNvPr id="7" name="直接连接符 6"/>
        <xdr:cNvCxnSpPr/>
      </xdr:nvCxnSpPr>
      <xdr:spPr>
        <a:xfrm>
          <a:off x="9525" y="2571750"/>
          <a:ext cx="1666875" cy="809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16</xdr:row>
      <xdr:rowOff>9525</xdr:rowOff>
    </xdr:from>
    <xdr:to>
      <xdr:col>0</xdr:col>
      <xdr:colOff>0</xdr:colOff>
      <xdr:row>16</xdr:row>
      <xdr:rowOff>19050</xdr:rowOff>
    </xdr:to>
    <xdr:cxnSp>
      <xdr:nvCxnSpPr>
        <xdr:cNvPr id="2" name="直接连接符 1"/>
        <xdr:cNvCxnSpPr/>
      </xdr:nvCxnSpPr>
      <xdr:spPr>
        <a:xfrm>
          <a:off x="0" y="5911215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1666875</xdr:colOff>
      <xdr:row>7</xdr:row>
      <xdr:rowOff>409575</xdr:rowOff>
    </xdr:to>
    <xdr:cxnSp>
      <xdr:nvCxnSpPr>
        <xdr:cNvPr id="3" name="直接连接符 2"/>
        <xdr:cNvCxnSpPr/>
      </xdr:nvCxnSpPr>
      <xdr:spPr>
        <a:xfrm>
          <a:off x="19050" y="876300"/>
          <a:ext cx="5000625" cy="25050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2</xdr:col>
      <xdr:colOff>9525</xdr:colOff>
      <xdr:row>8</xdr:row>
      <xdr:rowOff>0</xdr:rowOff>
    </xdr:to>
    <xdr:cxnSp>
      <xdr:nvCxnSpPr>
        <xdr:cNvPr id="4" name="直接连接符 3"/>
        <xdr:cNvCxnSpPr/>
      </xdr:nvCxnSpPr>
      <xdr:spPr>
        <a:xfrm>
          <a:off x="635" y="1714500"/>
          <a:ext cx="3361690" cy="1676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</xdr:colOff>
      <xdr:row>1</xdr:row>
      <xdr:rowOff>19050</xdr:rowOff>
    </xdr:from>
    <xdr:to>
      <xdr:col>6</xdr:col>
      <xdr:colOff>0</xdr:colOff>
      <xdr:row>2</xdr:row>
      <xdr:rowOff>409575</xdr:rowOff>
    </xdr:to>
    <xdr:cxnSp>
      <xdr:nvCxnSpPr>
        <xdr:cNvPr id="5" name="直接连接符 4"/>
        <xdr:cNvCxnSpPr/>
      </xdr:nvCxnSpPr>
      <xdr:spPr>
        <a:xfrm>
          <a:off x="8078470" y="476250"/>
          <a:ext cx="1370330" cy="809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9525</xdr:colOff>
      <xdr:row>3</xdr:row>
      <xdr:rowOff>9525</xdr:rowOff>
    </xdr:to>
    <xdr:cxnSp>
      <xdr:nvCxnSpPr>
        <xdr:cNvPr id="6" name="直接连接符 5"/>
        <xdr:cNvCxnSpPr/>
      </xdr:nvCxnSpPr>
      <xdr:spPr>
        <a:xfrm>
          <a:off x="8077200" y="457200"/>
          <a:ext cx="9525" cy="847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6</xdr:row>
      <xdr:rowOff>19050</xdr:rowOff>
    </xdr:from>
    <xdr:to>
      <xdr:col>1</xdr:col>
      <xdr:colOff>0</xdr:colOff>
      <xdr:row>7</xdr:row>
      <xdr:rowOff>409575</xdr:rowOff>
    </xdr:to>
    <xdr:cxnSp>
      <xdr:nvCxnSpPr>
        <xdr:cNvPr id="7" name="直接连接符 6"/>
        <xdr:cNvCxnSpPr/>
      </xdr:nvCxnSpPr>
      <xdr:spPr>
        <a:xfrm>
          <a:off x="9525" y="2571750"/>
          <a:ext cx="1666875" cy="809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"/>
    </sheetView>
  </sheetViews>
  <sheetFormatPr defaultColWidth="14.125" defaultRowHeight="21.95" customHeight="1" outlineLevelCol="5"/>
  <cols>
    <col min="1" max="4" width="22" style="1" customWidth="1"/>
    <col min="5" max="6" width="18" style="1" customWidth="1"/>
    <col min="7" max="16384" width="14.125" style="1"/>
  </cols>
  <sheetData>
    <row r="1" ht="36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/>
      <c r="C2" s="4"/>
      <c r="D2" s="5"/>
      <c r="E2" s="6"/>
      <c r="F2" s="7" t="s">
        <v>2</v>
      </c>
    </row>
    <row r="3" ht="33" customHeight="1" spans="1:6">
      <c r="A3" s="8">
        <v>3</v>
      </c>
      <c r="B3" s="3" t="s">
        <v>3</v>
      </c>
      <c r="C3" s="4"/>
      <c r="D3" s="5"/>
      <c r="E3" s="10"/>
      <c r="F3" s="11" t="s">
        <v>4</v>
      </c>
    </row>
    <row r="4" ht="33" customHeight="1" spans="1:6">
      <c r="A4" s="12">
        <f>ROUND(A3*0.21,0)</f>
        <v>1</v>
      </c>
      <c r="B4" s="3"/>
      <c r="C4" s="4"/>
      <c r="D4" s="5"/>
      <c r="E4" s="10"/>
      <c r="F4" s="10"/>
    </row>
    <row r="5" ht="33" customHeight="1" spans="1:6">
      <c r="A5" s="14">
        <v>10</v>
      </c>
      <c r="B5" s="15">
        <v>7</v>
      </c>
      <c r="C5" s="9" t="s">
        <v>5</v>
      </c>
      <c r="D5" s="17"/>
      <c r="E5" s="18" t="s">
        <v>6</v>
      </c>
      <c r="F5" s="19"/>
    </row>
    <row r="6" ht="33" customHeight="1" spans="1:4">
      <c r="A6" s="12">
        <f>ROUND(A5*0.21,0)</f>
        <v>2</v>
      </c>
      <c r="B6" s="12">
        <f>ROUND(A5*0.21,0)-A4</f>
        <v>1</v>
      </c>
      <c r="C6" s="13"/>
      <c r="D6" s="17"/>
    </row>
    <row r="7" ht="33" customHeight="1" spans="1:4">
      <c r="A7" s="14">
        <v>16</v>
      </c>
      <c r="B7" s="15">
        <v>10</v>
      </c>
      <c r="C7" s="15">
        <v>6</v>
      </c>
      <c r="D7" s="16" t="s">
        <v>7</v>
      </c>
    </row>
    <row r="8" ht="33" customHeight="1" spans="1:4">
      <c r="A8" s="20">
        <v>4</v>
      </c>
      <c r="B8" s="20">
        <f>ROUND(A7*0.21,0)-A4</f>
        <v>2</v>
      </c>
      <c r="C8" s="20">
        <f>ROUND(A7*0.21,0)-A6</f>
        <v>1</v>
      </c>
      <c r="D8" s="16"/>
    </row>
    <row r="9" ht="33" customHeight="1" spans="1:4">
      <c r="A9" s="21"/>
      <c r="B9" s="21"/>
      <c r="C9" s="21"/>
      <c r="D9" s="22"/>
    </row>
    <row r="10" ht="33" customHeight="1" spans="1:6">
      <c r="A10" s="23" t="s">
        <v>8</v>
      </c>
      <c r="B10" s="23"/>
      <c r="C10" s="23"/>
      <c r="D10" s="23"/>
      <c r="E10" s="23"/>
      <c r="F10" s="23"/>
    </row>
  </sheetData>
  <mergeCells count="6">
    <mergeCell ref="A1:F1"/>
    <mergeCell ref="E5:F5"/>
    <mergeCell ref="A10:F10"/>
    <mergeCell ref="B3:B4"/>
    <mergeCell ref="C5:C6"/>
    <mergeCell ref="D7:D8"/>
  </mergeCells>
  <printOptions horizontalCentered="1"/>
  <pageMargins left="0.751388888888889" right="0.751388888888889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"/>
    </sheetView>
  </sheetViews>
  <sheetFormatPr defaultColWidth="14.125" defaultRowHeight="21.95" customHeight="1" outlineLevelCol="5"/>
  <cols>
    <col min="1" max="4" width="22" style="1" customWidth="1"/>
    <col min="5" max="6" width="18" style="1" customWidth="1"/>
    <col min="7" max="16384" width="14.125" style="1"/>
  </cols>
  <sheetData>
    <row r="1" ht="36" customHeight="1" spans="1:6">
      <c r="A1" s="2" t="s">
        <v>9</v>
      </c>
      <c r="B1" s="2"/>
      <c r="C1" s="2"/>
      <c r="D1" s="2"/>
      <c r="E1" s="2"/>
      <c r="F1" s="2"/>
    </row>
    <row r="2" ht="33" customHeight="1" spans="1:6">
      <c r="A2" s="3" t="s">
        <v>3</v>
      </c>
      <c r="B2" s="3"/>
      <c r="C2" s="4"/>
      <c r="D2" s="5"/>
      <c r="E2" s="6"/>
      <c r="F2" s="7" t="s">
        <v>2</v>
      </c>
    </row>
    <row r="3" ht="33" customHeight="1" spans="1:6">
      <c r="A3" s="8">
        <v>6</v>
      </c>
      <c r="B3" s="3" t="s">
        <v>10</v>
      </c>
      <c r="C3" s="4"/>
      <c r="D3" s="5"/>
      <c r="E3" s="10"/>
      <c r="F3" s="11" t="s">
        <v>4</v>
      </c>
    </row>
    <row r="4" ht="33" customHeight="1" spans="1:6">
      <c r="A4" s="12">
        <f>ROUND(A3*0.21,0)</f>
        <v>1</v>
      </c>
      <c r="B4" s="3"/>
      <c r="C4" s="4"/>
      <c r="D4" s="5"/>
      <c r="E4" s="10"/>
      <c r="F4" s="10"/>
    </row>
    <row r="5" ht="33" customHeight="1" spans="1:6">
      <c r="A5" s="14">
        <v>13</v>
      </c>
      <c r="B5" s="15">
        <v>7</v>
      </c>
      <c r="C5" s="9" t="s">
        <v>11</v>
      </c>
      <c r="D5" s="17"/>
      <c r="E5" s="18" t="s">
        <v>6</v>
      </c>
      <c r="F5" s="19"/>
    </row>
    <row r="6" ht="33" customHeight="1" spans="1:4">
      <c r="A6" s="12">
        <f>ROUND(A5*0.21,0)</f>
        <v>3</v>
      </c>
      <c r="B6" s="12">
        <f>ROUND(A5*0.21,0)-A4</f>
        <v>2</v>
      </c>
      <c r="C6" s="13"/>
      <c r="D6" s="17"/>
    </row>
    <row r="7" ht="33" customHeight="1" spans="1:4">
      <c r="A7" s="14">
        <v>21</v>
      </c>
      <c r="B7" s="15">
        <v>19</v>
      </c>
      <c r="C7" s="15">
        <v>1</v>
      </c>
      <c r="D7" s="16" t="s">
        <v>12</v>
      </c>
    </row>
    <row r="8" ht="33" customHeight="1" spans="1:4">
      <c r="A8" s="20">
        <f>ROUND(A7*0.21,0)</f>
        <v>4</v>
      </c>
      <c r="B8" s="20">
        <f>ROUND(A7*0.21,0)-A4</f>
        <v>3</v>
      </c>
      <c r="C8" s="20">
        <f>ROUND(A7*0.21,0)-A6</f>
        <v>1</v>
      </c>
      <c r="D8" s="16"/>
    </row>
    <row r="9" ht="33" customHeight="1" spans="1:4">
      <c r="A9" s="21"/>
      <c r="B9" s="21"/>
      <c r="C9" s="21"/>
      <c r="D9" s="22"/>
    </row>
    <row r="10" ht="33" customHeight="1" spans="1:6">
      <c r="A10" s="23" t="s">
        <v>13</v>
      </c>
      <c r="B10" s="23"/>
      <c r="C10" s="23"/>
      <c r="D10" s="23"/>
      <c r="E10" s="23"/>
      <c r="F10" s="23"/>
    </row>
  </sheetData>
  <mergeCells count="6">
    <mergeCell ref="A1:F1"/>
    <mergeCell ref="E5:F5"/>
    <mergeCell ref="A10:F10"/>
    <mergeCell ref="B3:B4"/>
    <mergeCell ref="C5:C6"/>
    <mergeCell ref="D7:D8"/>
  </mergeCells>
  <pageMargins left="0.75" right="0.75" top="1" bottom="1" header="0.5" footer="0.5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"/>
    </sheetView>
  </sheetViews>
  <sheetFormatPr defaultColWidth="14.125" defaultRowHeight="21.95" customHeight="1" outlineLevelCol="5"/>
  <cols>
    <col min="1" max="4" width="22" style="1" customWidth="1"/>
    <col min="5" max="6" width="18" style="1" customWidth="1"/>
    <col min="7" max="16384" width="14.125" style="1"/>
  </cols>
  <sheetData>
    <row r="1" ht="36" customHeight="1" spans="1:6">
      <c r="A1" s="2" t="s">
        <v>14</v>
      </c>
      <c r="B1" s="2"/>
      <c r="C1" s="2"/>
      <c r="D1" s="2"/>
      <c r="E1" s="2"/>
      <c r="F1" s="2"/>
    </row>
    <row r="2" ht="33" customHeight="1" spans="1:6">
      <c r="A2" s="3" t="s">
        <v>1</v>
      </c>
      <c r="B2" s="3"/>
      <c r="C2" s="4"/>
      <c r="D2" s="5"/>
      <c r="E2" s="6"/>
      <c r="F2" s="7" t="s">
        <v>2</v>
      </c>
    </row>
    <row r="3" ht="33" customHeight="1" spans="1:6">
      <c r="A3" s="8">
        <v>7</v>
      </c>
      <c r="B3" s="3" t="s">
        <v>15</v>
      </c>
      <c r="C3" s="4"/>
      <c r="D3" s="5"/>
      <c r="E3" s="10"/>
      <c r="F3" s="11" t="s">
        <v>4</v>
      </c>
    </row>
    <row r="4" ht="33" customHeight="1" spans="1:6">
      <c r="A4" s="12">
        <f>ROUND(A3*0.21,0)</f>
        <v>1</v>
      </c>
      <c r="B4" s="3"/>
      <c r="C4" s="4"/>
      <c r="D4" s="5"/>
      <c r="E4" s="10"/>
      <c r="F4" s="10"/>
    </row>
    <row r="5" ht="33" customHeight="1" spans="1:6">
      <c r="A5" s="14">
        <v>12</v>
      </c>
      <c r="B5" s="15">
        <v>5</v>
      </c>
      <c r="C5" s="9" t="s">
        <v>16</v>
      </c>
      <c r="D5" s="17"/>
      <c r="E5" s="18" t="s">
        <v>6</v>
      </c>
      <c r="F5" s="19"/>
    </row>
    <row r="6" ht="33" customHeight="1" spans="1:4">
      <c r="A6" s="12">
        <f>ROUND(A5*0.21,0)</f>
        <v>3</v>
      </c>
      <c r="B6" s="12">
        <f>ROUND(A5*0.21,0)-A4</f>
        <v>2</v>
      </c>
      <c r="C6" s="13"/>
      <c r="D6" s="17"/>
    </row>
    <row r="7" ht="33" customHeight="1" spans="1:4">
      <c r="A7" s="14">
        <v>19</v>
      </c>
      <c r="B7" s="15">
        <v>12</v>
      </c>
      <c r="C7" s="15">
        <v>2</v>
      </c>
      <c r="D7" s="16" t="s">
        <v>17</v>
      </c>
    </row>
    <row r="8" ht="33" customHeight="1" spans="1:4">
      <c r="A8" s="20">
        <f>ROUND(A7*0.21,0)</f>
        <v>4</v>
      </c>
      <c r="B8" s="20">
        <f>ROUND(A7*0.21,0)-A4</f>
        <v>3</v>
      </c>
      <c r="C8" s="20">
        <f>ROUND(A7*0.21,0)-A6</f>
        <v>1</v>
      </c>
      <c r="D8" s="16"/>
    </row>
    <row r="9" ht="33" customHeight="1" spans="1:4">
      <c r="A9" s="21"/>
      <c r="B9" s="21"/>
      <c r="C9" s="21"/>
      <c r="D9" s="22"/>
    </row>
    <row r="10" ht="33" customHeight="1" spans="1:6">
      <c r="A10" s="23" t="s">
        <v>13</v>
      </c>
      <c r="B10" s="23"/>
      <c r="C10" s="23"/>
      <c r="D10" s="23"/>
      <c r="E10" s="23"/>
      <c r="F10" s="23"/>
    </row>
  </sheetData>
  <mergeCells count="6">
    <mergeCell ref="A1:F1"/>
    <mergeCell ref="E5:F5"/>
    <mergeCell ref="A10:F10"/>
    <mergeCell ref="B3:B4"/>
    <mergeCell ref="C5:C6"/>
    <mergeCell ref="D7:D8"/>
  </mergeCells>
  <pageMargins left="0.75" right="0.75" top="1" bottom="1" header="0.5" footer="0.5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"/>
    </sheetView>
  </sheetViews>
  <sheetFormatPr defaultColWidth="14.125" defaultRowHeight="21.95" customHeight="1" outlineLevelCol="5"/>
  <cols>
    <col min="1" max="4" width="22" style="1" customWidth="1"/>
    <col min="5" max="6" width="18" style="1" customWidth="1"/>
    <col min="7" max="16384" width="14.125" style="1"/>
  </cols>
  <sheetData>
    <row r="1" ht="36" customHeight="1" spans="1:6">
      <c r="A1" s="2" t="s">
        <v>18</v>
      </c>
      <c r="B1" s="2"/>
      <c r="C1" s="2"/>
      <c r="D1" s="2"/>
      <c r="E1" s="2"/>
      <c r="F1" s="2"/>
    </row>
    <row r="2" ht="33" customHeight="1" spans="1:6">
      <c r="A2" s="3" t="s">
        <v>19</v>
      </c>
      <c r="B2" s="3"/>
      <c r="C2" s="4"/>
      <c r="D2" s="5"/>
      <c r="E2" s="6"/>
      <c r="F2" s="7" t="s">
        <v>2</v>
      </c>
    </row>
    <row r="3" ht="33" customHeight="1" spans="1:6">
      <c r="A3" s="8">
        <v>10</v>
      </c>
      <c r="B3" s="3" t="s">
        <v>20</v>
      </c>
      <c r="C3" s="4"/>
      <c r="D3" s="5"/>
      <c r="E3" s="10"/>
      <c r="F3" s="11" t="s">
        <v>4</v>
      </c>
    </row>
    <row r="4" ht="33" customHeight="1" spans="1:6">
      <c r="A4" s="12">
        <f>ROUND(A3*0.21,0)</f>
        <v>2</v>
      </c>
      <c r="B4" s="3"/>
      <c r="C4" s="4"/>
      <c r="D4" s="5"/>
      <c r="E4" s="10"/>
      <c r="F4" s="10"/>
    </row>
    <row r="5" ht="33" customHeight="1" spans="1:6">
      <c r="A5" s="14">
        <v>15</v>
      </c>
      <c r="B5" s="15">
        <v>5</v>
      </c>
      <c r="C5" s="9" t="s">
        <v>21</v>
      </c>
      <c r="D5" s="17"/>
      <c r="E5" s="18" t="s">
        <v>6</v>
      </c>
      <c r="F5" s="19"/>
    </row>
    <row r="6" ht="33" customHeight="1" spans="1:4">
      <c r="A6" s="12">
        <f>ROUND(A5*0.21,0)</f>
        <v>3</v>
      </c>
      <c r="B6" s="12">
        <f>ROUND(A5*0.21,0)-A4</f>
        <v>1</v>
      </c>
      <c r="C6" s="13"/>
      <c r="D6" s="17"/>
    </row>
    <row r="7" ht="33" customHeight="1" spans="1:4">
      <c r="A7" s="14">
        <v>23</v>
      </c>
      <c r="B7" s="15">
        <v>15</v>
      </c>
      <c r="C7" s="15">
        <v>3</v>
      </c>
      <c r="D7" s="16" t="s">
        <v>22</v>
      </c>
    </row>
    <row r="8" ht="33" customHeight="1" spans="1:4">
      <c r="A8" s="20">
        <f>ROUND(A7*0.21,0)</f>
        <v>5</v>
      </c>
      <c r="B8" s="20">
        <f>ROUND(A7*0.21,0)-A4</f>
        <v>3</v>
      </c>
      <c r="C8" s="20">
        <f>ROUND(A7*0.21,0)-A6</f>
        <v>2</v>
      </c>
      <c r="D8" s="16"/>
    </row>
    <row r="9" ht="33" customHeight="1" spans="1:4">
      <c r="A9" s="21"/>
      <c r="B9" s="21"/>
      <c r="C9" s="21"/>
      <c r="D9" s="22"/>
    </row>
    <row r="10" ht="33" customHeight="1" spans="1:6">
      <c r="A10" s="23" t="s">
        <v>13</v>
      </c>
      <c r="B10" s="23"/>
      <c r="C10" s="23"/>
      <c r="D10" s="23"/>
      <c r="E10" s="23"/>
      <c r="F10" s="23"/>
    </row>
  </sheetData>
  <mergeCells count="6">
    <mergeCell ref="A1:F1"/>
    <mergeCell ref="E5:F5"/>
    <mergeCell ref="A10:F10"/>
    <mergeCell ref="B3:B4"/>
    <mergeCell ref="C5:C6"/>
    <mergeCell ref="D7:D8"/>
  </mergeCells>
  <pageMargins left="0.75" right="0.75" top="1" bottom="1" header="0.5" footer="0.5"/>
  <pageSetup paperSize="9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"/>
    </sheetView>
  </sheetViews>
  <sheetFormatPr defaultColWidth="14.125" defaultRowHeight="21.95" customHeight="1" outlineLevelCol="5"/>
  <cols>
    <col min="1" max="4" width="22" style="1" customWidth="1"/>
    <col min="5" max="6" width="18" style="1" customWidth="1"/>
    <col min="7" max="16384" width="14.125" style="1"/>
  </cols>
  <sheetData>
    <row r="1" ht="36" customHeight="1" spans="1:6">
      <c r="A1" s="2" t="s">
        <v>23</v>
      </c>
      <c r="B1" s="2"/>
      <c r="C1" s="2"/>
      <c r="D1" s="2"/>
      <c r="E1" s="2"/>
      <c r="F1" s="2"/>
    </row>
    <row r="2" ht="33" customHeight="1" spans="1:6">
      <c r="A2" s="3" t="s">
        <v>19</v>
      </c>
      <c r="B2" s="3"/>
      <c r="C2" s="4"/>
      <c r="D2" s="5"/>
      <c r="E2" s="6"/>
      <c r="F2" s="7" t="s">
        <v>2</v>
      </c>
    </row>
    <row r="3" ht="33" customHeight="1" spans="1:6">
      <c r="A3" s="8">
        <v>3</v>
      </c>
      <c r="B3" s="3" t="s">
        <v>24</v>
      </c>
      <c r="C3" s="4"/>
      <c r="D3" s="5"/>
      <c r="E3" s="10"/>
      <c r="F3" s="11" t="s">
        <v>4</v>
      </c>
    </row>
    <row r="4" ht="33" customHeight="1" spans="1:6">
      <c r="A4" s="12">
        <f>ROUND(A3*0.21,0)</f>
        <v>1</v>
      </c>
      <c r="B4" s="3"/>
      <c r="C4" s="4"/>
      <c r="D4" s="5"/>
      <c r="E4" s="10"/>
      <c r="F4" s="10"/>
    </row>
    <row r="5" ht="33" customHeight="1" spans="1:6">
      <c r="A5" s="14">
        <v>10</v>
      </c>
      <c r="B5" s="15">
        <v>7</v>
      </c>
      <c r="C5" s="9" t="s">
        <v>25</v>
      </c>
      <c r="D5" s="17"/>
      <c r="E5" s="18" t="s">
        <v>6</v>
      </c>
      <c r="F5" s="19"/>
    </row>
    <row r="6" ht="33" customHeight="1" spans="1:4">
      <c r="A6" s="12">
        <f>ROUND(A5*0.21,0)</f>
        <v>2</v>
      </c>
      <c r="B6" s="12">
        <f>ROUND(A5*0.21,0)-A4</f>
        <v>1</v>
      </c>
      <c r="C6" s="13"/>
      <c r="D6" s="17"/>
    </row>
    <row r="7" ht="33" customHeight="1" spans="1:4">
      <c r="A7" s="14">
        <v>21</v>
      </c>
      <c r="B7" s="15">
        <v>17</v>
      </c>
      <c r="C7" s="15">
        <v>4</v>
      </c>
      <c r="D7" s="16" t="s">
        <v>26</v>
      </c>
    </row>
    <row r="8" ht="33" customHeight="1" spans="1:4">
      <c r="A8" s="20">
        <v>4</v>
      </c>
      <c r="B8" s="20">
        <f>ROUND(A7*0.21,0)-A4</f>
        <v>3</v>
      </c>
      <c r="C8" s="20">
        <v>1</v>
      </c>
      <c r="D8" s="16"/>
    </row>
    <row r="9" ht="33" customHeight="1" spans="1:4">
      <c r="A9" s="21"/>
      <c r="B9" s="21"/>
      <c r="C9" s="21"/>
      <c r="D9" s="22"/>
    </row>
    <row r="10" ht="33" customHeight="1" spans="1:6">
      <c r="A10" s="23" t="s">
        <v>13</v>
      </c>
      <c r="B10" s="23"/>
      <c r="C10" s="23"/>
      <c r="D10" s="23"/>
      <c r="E10" s="23"/>
      <c r="F10" s="23"/>
    </row>
  </sheetData>
  <mergeCells count="6">
    <mergeCell ref="A1:F1"/>
    <mergeCell ref="E5:F5"/>
    <mergeCell ref="A10:F10"/>
    <mergeCell ref="B3:B4"/>
    <mergeCell ref="C5:C6"/>
    <mergeCell ref="D7:D8"/>
  </mergeCells>
  <pageMargins left="0.75" right="0.75" top="1" bottom="1" header="0.5" footer="0.5"/>
  <pageSetup paperSize="9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A1" sqref="A1:F1"/>
    </sheetView>
  </sheetViews>
  <sheetFormatPr defaultColWidth="14.125" defaultRowHeight="21.95" customHeight="1" outlineLevelCol="5"/>
  <cols>
    <col min="1" max="4" width="22" style="1" customWidth="1"/>
    <col min="5" max="6" width="18" style="1" customWidth="1"/>
    <col min="7" max="16384" width="14.125" style="1"/>
  </cols>
  <sheetData>
    <row r="1" s="1" customFormat="1" ht="36" customHeight="1" spans="1:6">
      <c r="A1" s="2" t="s">
        <v>27</v>
      </c>
      <c r="B1" s="2"/>
      <c r="C1" s="2"/>
      <c r="D1" s="2"/>
      <c r="E1" s="2"/>
      <c r="F1" s="2"/>
    </row>
    <row r="2" s="1" customFormat="1" ht="33" customHeight="1" spans="1:6">
      <c r="A2" s="3" t="s">
        <v>19</v>
      </c>
      <c r="B2" s="3"/>
      <c r="C2" s="4"/>
      <c r="D2" s="5"/>
      <c r="E2" s="6"/>
      <c r="F2" s="7" t="s">
        <v>2</v>
      </c>
    </row>
    <row r="3" s="1" customFormat="1" ht="33" customHeight="1" spans="1:6">
      <c r="A3" s="8">
        <v>13</v>
      </c>
      <c r="B3" s="9" t="s">
        <v>28</v>
      </c>
      <c r="C3" s="4"/>
      <c r="D3" s="5"/>
      <c r="E3" s="10"/>
      <c r="F3" s="11" t="s">
        <v>4</v>
      </c>
    </row>
    <row r="4" s="1" customFormat="1" ht="33" customHeight="1" spans="1:6">
      <c r="A4" s="12">
        <f>ROUND(A3*0.21,0)</f>
        <v>3</v>
      </c>
      <c r="B4" s="13"/>
      <c r="C4" s="4"/>
      <c r="D4" s="5"/>
      <c r="E4" s="10"/>
      <c r="F4" s="10"/>
    </row>
    <row r="5" s="1" customFormat="1" ht="33" customHeight="1" spans="1:6">
      <c r="A5" s="14">
        <v>20</v>
      </c>
      <c r="B5" s="15">
        <v>7</v>
      </c>
      <c r="C5" s="16" t="s">
        <v>29</v>
      </c>
      <c r="D5" s="17"/>
      <c r="E5" s="18" t="s">
        <v>6</v>
      </c>
      <c r="F5" s="19"/>
    </row>
    <row r="6" s="1" customFormat="1" ht="33" customHeight="1" spans="1:4">
      <c r="A6" s="12">
        <f>ROUND(A5*0.21,0)</f>
        <v>4</v>
      </c>
      <c r="B6" s="12">
        <f>ROUND(A5*0.21,0)-A4</f>
        <v>1</v>
      </c>
      <c r="C6" s="16"/>
      <c r="D6" s="17"/>
    </row>
    <row r="7" s="1" customFormat="1" ht="33" customHeight="1" spans="1:4">
      <c r="A7" s="14">
        <v>25</v>
      </c>
      <c r="B7" s="15">
        <v>20</v>
      </c>
      <c r="C7" s="15">
        <v>5</v>
      </c>
      <c r="D7" s="16" t="s">
        <v>19</v>
      </c>
    </row>
    <row r="8" s="1" customFormat="1" ht="33" customHeight="1" spans="1:4">
      <c r="A8" s="20">
        <v>4</v>
      </c>
      <c r="B8" s="20">
        <f>ROUND(A7*0.21,0)-A4</f>
        <v>2</v>
      </c>
      <c r="C8" s="20">
        <v>1</v>
      </c>
      <c r="D8" s="16"/>
    </row>
    <row r="9" s="1" customFormat="1" ht="33" customHeight="1" spans="1:4">
      <c r="A9" s="21"/>
      <c r="B9" s="21"/>
      <c r="C9" s="21"/>
      <c r="D9" s="22"/>
    </row>
    <row r="10" s="1" customFormat="1" ht="33" customHeight="1" spans="1:6">
      <c r="A10" s="23" t="s">
        <v>13</v>
      </c>
      <c r="B10" s="23"/>
      <c r="C10" s="23"/>
      <c r="D10" s="23"/>
      <c r="E10" s="23"/>
      <c r="F10" s="23"/>
    </row>
  </sheetData>
  <mergeCells count="6">
    <mergeCell ref="A1:F1"/>
    <mergeCell ref="E5:F5"/>
    <mergeCell ref="A10:F10"/>
    <mergeCell ref="B3:B4"/>
    <mergeCell ref="C5:C6"/>
    <mergeCell ref="D7:D8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共华-冯家湾</vt:lpstr>
      <vt:lpstr>共华-新华</vt:lpstr>
      <vt:lpstr>共华-白沙</vt:lpstr>
      <vt:lpstr>泗湖山-净下洲</vt:lpstr>
      <vt:lpstr>泗湖山-牛尾托</vt:lpstr>
      <vt:lpstr>泗湖山-下河口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生活信条</cp:lastModifiedBy>
  <dcterms:created xsi:type="dcterms:W3CDTF">2022-03-18T08:06:00Z</dcterms:created>
  <dcterms:modified xsi:type="dcterms:W3CDTF">2023-09-06T00:28:10Z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A4C2A5FB2D2640FA9CDC41717701DE48_13</vt:lpwstr>
  </property>
  <property fmtid="{D5CDD505-2E9C-101B-9397-08002B2CF9AE}" pid="3" name="KSOProductBuildVer">
    <vt:lpwstr>2052-11.1.0.14309</vt:lpwstr>
  </property>
</Properties>
</file>