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Sheet1!$A$8:$AA$106</definedName>
    <definedName name="_xlnm.Print_Area" localSheetId="0">Sheet1!$A$1:$AA$106</definedName>
    <definedName name="_xlnm.Print_Titles" localSheetId="0">Sheet1!$6:$8</definedName>
  </definedNames>
  <calcPr calcId="144525"/>
</workbook>
</file>

<file path=xl/sharedStrings.xml><?xml version="1.0" encoding="utf-8"?>
<sst xmlns="http://schemas.openxmlformats.org/spreadsheetml/2006/main" count="1196" uniqueCount="472">
  <si>
    <t>附件2</t>
  </si>
  <si>
    <t>沅江市2023年度巩固拓展脱贫攻坚成果和乡村振兴项目库动态调整项目申报表</t>
  </si>
  <si>
    <r>
      <rPr>
        <sz val="9"/>
        <color theme="1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20XX</t>
    </r>
    <r>
      <rPr>
        <sz val="9"/>
        <color theme="1"/>
        <rFont val="仿宋_GB2312"/>
        <charset val="134"/>
      </rPr>
      <t>年</t>
    </r>
    <r>
      <rPr>
        <sz val="9"/>
        <color theme="1"/>
        <rFont val="宋体"/>
        <charset val="134"/>
      </rPr>
      <t>X</t>
    </r>
    <r>
      <rPr>
        <sz val="9"/>
        <color theme="1"/>
        <rFont val="仿宋_GB2312"/>
        <charset val="134"/>
      </rPr>
      <t>月</t>
    </r>
    <r>
      <rPr>
        <sz val="9"/>
        <color theme="1"/>
        <rFont val="宋体"/>
        <charset val="134"/>
      </rPr>
      <t>X</t>
    </r>
    <r>
      <rPr>
        <sz val="9"/>
        <color theme="1"/>
        <rFont val="仿宋_GB2312"/>
        <charset val="134"/>
      </rPr>
      <t>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</si>
  <si>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</si>
  <si>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</si>
  <si>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</si>
  <si>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</si>
  <si>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</si>
  <si>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</si>
  <si>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</si>
  <si>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</si>
  <si>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</si>
  <si>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</si>
  <si>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</si>
  <si>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</si>
  <si>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</si>
  <si>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</si>
  <si>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</si>
  <si>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</si>
  <si>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</si>
  <si>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</si>
  <si>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</si>
  <si>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</si>
  <si>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</si>
  <si>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</si>
  <si>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</si>
  <si>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</si>
  <si>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</si>
  <si>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</si>
  <si>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</si>
  <si>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</si>
  <si>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</si>
  <si>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</si>
  <si>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</si>
  <si>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</si>
  <si>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</si>
  <si>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配套设施项目</t>
  </si>
  <si>
    <t>琼湖街道</t>
  </si>
  <si>
    <t>小河咀村</t>
  </si>
  <si>
    <t>琼湖街道2023年小河咀村生态养殖基地产业配套设施建设</t>
  </si>
  <si>
    <t>新建</t>
  </si>
  <si>
    <t>54亩鱼塘护坡清淤，基地产业配套建设</t>
  </si>
  <si>
    <t>完成建设规划内容</t>
  </si>
  <si>
    <t>提高群众生活水平</t>
  </si>
  <si>
    <t>九只树村</t>
  </si>
  <si>
    <t>琼湖街道2023年九只树村经济合作社产业园区配套设施建设</t>
  </si>
  <si>
    <t>产业园区配套建设</t>
  </si>
  <si>
    <t>通过产业分红和用工用劳</t>
  </si>
  <si>
    <t>乡村建设行动</t>
  </si>
  <si>
    <t>农村基础设施</t>
  </si>
  <si>
    <t>小型农田水利设施</t>
  </si>
  <si>
    <t>保民村</t>
  </si>
  <si>
    <t>琼湖街道2023年保民村渠道建设</t>
  </si>
  <si>
    <t>500米抗旱渠硬化建设</t>
  </si>
  <si>
    <t>完成既定目标</t>
  </si>
  <si>
    <t>管竹山村</t>
  </si>
  <si>
    <t>琼湖街道2023年管竹山村渠道疏浚</t>
  </si>
  <si>
    <t>南边五组迎宾桥至北边二组桥边1200米渠道疏浚</t>
  </si>
  <si>
    <t>配套基础设施项目</t>
  </si>
  <si>
    <t>小型农田水利设施建设</t>
  </si>
  <si>
    <t>胭脂湖街道</t>
  </si>
  <si>
    <t>赤塘村</t>
  </si>
  <si>
    <t>梁家坝引水渠维修建设</t>
  </si>
  <si>
    <t>改建</t>
  </si>
  <si>
    <t>赤塘村15组</t>
  </si>
  <si>
    <t>乡村振兴局</t>
  </si>
  <si>
    <t>梁家坝引水渠提质改造</t>
  </si>
  <si>
    <t>便于农业生产，农田灌溉，为群众增收</t>
  </si>
  <si>
    <t>1、带动地方产业发展
2、满足群众农业灌溉用水需求
3、提高群众生产生活水平</t>
  </si>
  <si>
    <t>南竹山村</t>
  </si>
  <si>
    <t>南竹山村山塘改造</t>
  </si>
  <si>
    <t>南竹山村产业园山塘改造，清淤、护坡10亩</t>
  </si>
  <si>
    <t>山塘改造，便于蓄水抗旱，增产增收</t>
  </si>
  <si>
    <t>1、带动地方产业发展
2、新增就业岗位3、打造红色观光产业园</t>
  </si>
  <si>
    <t>生产项目</t>
  </si>
  <si>
    <t>种植业基地</t>
  </si>
  <si>
    <t>柑桔品改</t>
  </si>
  <si>
    <t>南竹山村7组40亩柑桔品改</t>
  </si>
  <si>
    <t>改良品种，增产增收</t>
  </si>
  <si>
    <t>洞兴村</t>
  </si>
  <si>
    <t>洞兴村山塘改造</t>
  </si>
  <si>
    <t>洞兴村山塘改造，清淤、护坡22亩</t>
  </si>
  <si>
    <t>三眼塘村</t>
  </si>
  <si>
    <t>三眼塘村后里冲山塘护坡</t>
  </si>
  <si>
    <t>三眼塘村1组</t>
  </si>
  <si>
    <t>山塘护坡</t>
  </si>
  <si>
    <t>提高群众生产生活质量，便利群众灌溉。</t>
  </si>
  <si>
    <t>受益73户219人，农田灌溉43亩。</t>
  </si>
  <si>
    <t>农村道路建设</t>
  </si>
  <si>
    <t>胭脂湖村</t>
  </si>
  <si>
    <t>胭脂湖村路基拓宽项目</t>
  </si>
  <si>
    <t>扩建</t>
  </si>
  <si>
    <t>胭脂湖村5组</t>
  </si>
  <si>
    <t>拓宽路基200米</t>
  </si>
  <si>
    <t>方便群众生产生活，达到增收致富</t>
  </si>
  <si>
    <t>①提高群众生产生活水平
②便利群众出行</t>
  </si>
  <si>
    <t>黄家湖村</t>
  </si>
  <si>
    <t>黄家湖村公路路基拓宽</t>
  </si>
  <si>
    <t>500米主干道拓宽2米</t>
  </si>
  <si>
    <t>项目（工程）验收合格率100%</t>
  </si>
  <si>
    <t>先锋村</t>
  </si>
  <si>
    <t>示范区采摘园建设</t>
  </si>
  <si>
    <t>先锋村十一组</t>
  </si>
  <si>
    <t>培育杨梅树等15亩</t>
  </si>
  <si>
    <t>发展村集体经济，带动更多的农户增收增产，开拓市场，帮助69户脱贫户每人每年增加收入300-500元</t>
  </si>
  <si>
    <t>1、带动地方产业发展
2、新增就业岗位</t>
  </si>
  <si>
    <t>莲子塘村</t>
  </si>
  <si>
    <t>莲子塘村10组公路硬化</t>
  </si>
  <si>
    <t>莲子塘村10组</t>
  </si>
  <si>
    <t>长210米，宽3米</t>
  </si>
  <si>
    <t>十里坪村</t>
  </si>
  <si>
    <t>十里坪村山塘改造</t>
  </si>
  <si>
    <t>台公塘十组</t>
  </si>
  <si>
    <t>清淤硬化一口山塘</t>
  </si>
  <si>
    <t>项目（工程）验收
合格率100%</t>
  </si>
  <si>
    <t>1、提高群众生产生活水平
2、带动农业发展</t>
  </si>
  <si>
    <t>永建村</t>
  </si>
  <si>
    <t>公路
硬化</t>
  </si>
  <si>
    <t>硬化270米</t>
  </si>
  <si>
    <t>杨梅山村</t>
  </si>
  <si>
    <t>杨梅山村烤房建设</t>
  </si>
  <si>
    <t>杨梅山村烤房建设新增烤箱1个、仓库1个</t>
  </si>
  <si>
    <t>增加烤房项目建设，便于村民橘子、枳壳销售，增加村集体经济收入。</t>
  </si>
  <si>
    <t>农村道路建设（通村、通户路）</t>
  </si>
  <si>
    <t>新湾镇</t>
  </si>
  <si>
    <t>周公湖村</t>
  </si>
  <si>
    <t>周公湖村烂泥组春初路公路硬化项目</t>
  </si>
  <si>
    <t>基础设施建设</t>
  </si>
  <si>
    <t>周公湖村烂泥组</t>
  </si>
  <si>
    <t>烂泥组道路
硬化长147米、宽3米</t>
  </si>
  <si>
    <t>项目带动脱贫人口直接受益7人</t>
  </si>
  <si>
    <t>①提高群众生产生活水平②解决脱贫户3户7人的出行安全及发展经济问题</t>
  </si>
  <si>
    <t>杨阁老村</t>
  </si>
  <si>
    <t>杨阁老村烈士路拓宽</t>
  </si>
  <si>
    <t>改扩建</t>
  </si>
  <si>
    <t>烈士路约240米，拓宽2.5米</t>
  </si>
  <si>
    <t>项目带动脱贫人口直接受益13人</t>
  </si>
  <si>
    <t>①提高群众生产生活水平②解决脱贫户6户13人的出行安全及发展经济问题</t>
  </si>
  <si>
    <t>龙虎山村</t>
  </si>
  <si>
    <t>新湾镇龙虎山村-基础设施-七组公里维修项目</t>
  </si>
  <si>
    <t>龙虎山村七组</t>
  </si>
  <si>
    <t>长1.5公里，宽3米道路拓宽维护</t>
  </si>
  <si>
    <t>项目带动脱贫人口直接受益12人</t>
  </si>
  <si>
    <t>①提高群众生产生活水平②解决脱贫户5户12人的农副产品运输问题</t>
  </si>
  <si>
    <t>产业发展项目</t>
  </si>
  <si>
    <t>新湾村</t>
  </si>
  <si>
    <t>盛旺蠡山现代农业综合开发有限公司产业配套设施建设（喷滴灌）</t>
  </si>
  <si>
    <t>新湾村高子塘组</t>
  </si>
  <si>
    <t>喷滴灌设施70亩</t>
  </si>
  <si>
    <t>项目带动脱贫人口直接受益6人</t>
  </si>
  <si>
    <t>①提高群众生产生活水平和收入</t>
  </si>
  <si>
    <t>桥北村</t>
  </si>
  <si>
    <t>桥北村经济合作社-橘柚示范园建设</t>
  </si>
  <si>
    <t>桥北村东风组</t>
  </si>
  <si>
    <t>桥北村橘柚示范园基地管护</t>
  </si>
  <si>
    <t>项目带动脱贫人口直接受益22人</t>
  </si>
  <si>
    <t>①提高群众生产生活水平 ②增加集体经济收入</t>
  </si>
  <si>
    <t>桥北村葵花组道路拓宽硬化建设</t>
  </si>
  <si>
    <t>基础设施</t>
  </si>
  <si>
    <t>桥北村葵花组</t>
  </si>
  <si>
    <t>桥北村葵花组长700米道路拓宽硬化</t>
  </si>
  <si>
    <t>项目带动脱贫人口及防返贫监测对象直接受益7人</t>
  </si>
  <si>
    <t>①提高群众生产生活水平②解决脱贫户4户7人的农副产品运输问题</t>
  </si>
  <si>
    <t>种殖业基地</t>
  </si>
  <si>
    <t>南嘴镇</t>
  </si>
  <si>
    <t>蠡山村</t>
  </si>
  <si>
    <t>南嘴镇2023年蠡山村经济合作社-产业基地建设</t>
  </si>
  <si>
    <t>开荒、道路平整，挖沟渠</t>
  </si>
  <si>
    <t>满意度指标、服务对象满意度指标、受益建档立卡贫困人口满意度&gt;95%</t>
  </si>
  <si>
    <t>1.完善村级基础设施，提高群众生产生活水平.2增加村集体经济，带动群众增收增产。</t>
  </si>
  <si>
    <t>兴南村</t>
  </si>
  <si>
    <t>南嘴镇2023年兴南村柑橘品改</t>
  </si>
  <si>
    <t>土地翻耕购买树苗，面积200亩</t>
  </si>
  <si>
    <t>满意度指标、服务对象满意度指标、受益建档立卡贫困人口满意度&gt;96%</t>
  </si>
  <si>
    <t>1.完善村级基础设施，提高群众生产生活水平.3增加村集体经济，带动群众增收增产。</t>
  </si>
  <si>
    <t>农村基础设施建设</t>
  </si>
  <si>
    <t>新南社区</t>
  </si>
  <si>
    <t>南嘴镇2023年新南社区公路硬化</t>
  </si>
  <si>
    <t>1公里</t>
  </si>
  <si>
    <t>满意度指标、服务对象满意度指标、受益建档立卡贫困人口满意度&gt;97%</t>
  </si>
  <si>
    <t>1.完善村级基础设施，提高群众生产生活水平.4增加村集体经济，带动群众增收增产。</t>
  </si>
  <si>
    <t>和谐村</t>
  </si>
  <si>
    <t>南嘴镇2023年和谐村山塘整修</t>
  </si>
  <si>
    <t>山塘整修及沟港清淤</t>
  </si>
  <si>
    <t>满意度指标、服务对象满意度指标、受益建档立卡贫困人口满意度&gt;98%</t>
  </si>
  <si>
    <t>1.完善村级基础设施，提高群众生产生活水平.5增加村集体经济，带动群众增收增产。</t>
  </si>
  <si>
    <t>人居环境整治</t>
  </si>
  <si>
    <t>村容村貌提升</t>
  </si>
  <si>
    <t>草尾镇</t>
  </si>
  <si>
    <t>保安垸村</t>
  </si>
  <si>
    <t>渠道疏浚</t>
  </si>
  <si>
    <t>7、4支渠、6、4横渠</t>
  </si>
  <si>
    <t>渠道梳洗（6000米）</t>
  </si>
  <si>
    <t>提高群众生产生活水平</t>
  </si>
  <si>
    <t>草尾社区</t>
  </si>
  <si>
    <t>渠道整修</t>
  </si>
  <si>
    <t>1000米</t>
  </si>
  <si>
    <t>大福村</t>
  </si>
  <si>
    <t>路基维修</t>
  </si>
  <si>
    <t>大福村20组</t>
  </si>
  <si>
    <t>路基整改，加高</t>
  </si>
  <si>
    <t>提高周边群众农用物质运输能力，提升渠道蓄水能力。</t>
  </si>
  <si>
    <t>大同闸村</t>
  </si>
  <si>
    <t>道路维修</t>
  </si>
  <si>
    <t>11.12.13.22组</t>
  </si>
  <si>
    <t>公路维修（300米）</t>
  </si>
  <si>
    <t>东红村</t>
  </si>
  <si>
    <t>机耕道整修</t>
  </si>
  <si>
    <t>配套基础</t>
  </si>
  <si>
    <t>和平村</t>
  </si>
  <si>
    <t>产业配套渠道疏浚及涵闸建设</t>
  </si>
  <si>
    <t>1、2、3、5组</t>
  </si>
  <si>
    <t>14000米</t>
  </si>
  <si>
    <t>产业路、资源路、旅游路建设</t>
  </si>
  <si>
    <t>产业配套道路硬化</t>
  </si>
  <si>
    <t>9000米</t>
  </si>
  <si>
    <t>和平村集体经济合作社产业配套设施建设</t>
  </si>
  <si>
    <t>机耕道硬化</t>
  </si>
  <si>
    <t>民主村</t>
  </si>
  <si>
    <t>1支渠和6支渠</t>
  </si>
  <si>
    <t>渠道梳洗及扫障（3000米）</t>
  </si>
  <si>
    <t>上码头村</t>
  </si>
  <si>
    <t>道路硬化</t>
  </si>
  <si>
    <t>双东村</t>
  </si>
  <si>
    <t>双东村集体经济合作社产业配套设施建设</t>
  </si>
  <si>
    <t>公路建设1200米，危桥改造2座</t>
  </si>
  <si>
    <t>四民村</t>
  </si>
  <si>
    <t>3公里</t>
  </si>
  <si>
    <t>熙和村</t>
  </si>
  <si>
    <t>1500米</t>
  </si>
  <si>
    <t>长乐村</t>
  </si>
  <si>
    <t>胜天村</t>
  </si>
  <si>
    <t>阳罗洲镇</t>
  </si>
  <si>
    <t>胜利村</t>
  </si>
  <si>
    <t>沅江市_产业项目_阳罗洲镇2023年胜利村宴府农业科技有限公司蔬菜种植</t>
  </si>
  <si>
    <t>阳罗洲镇胜利村</t>
  </si>
  <si>
    <t>带动脱贫户及监测户人均年增收800元</t>
  </si>
  <si>
    <t>产业分红</t>
  </si>
  <si>
    <t>吕丰村</t>
  </si>
  <si>
    <t>沅江市_产业项目_阳罗洲镇2023年吕丰村闸门重建</t>
  </si>
  <si>
    <t>阳罗洲镇吕丰村</t>
  </si>
  <si>
    <t>闸门一座</t>
  </si>
  <si>
    <t>带动脱贫户及监测户人均年增收300元</t>
  </si>
  <si>
    <t>带动生产</t>
  </si>
  <si>
    <t>富安村</t>
  </si>
  <si>
    <t>沅江市_产业项目_阳罗洲镇2023年富安村腰港生态农业专业合作社稻虾种养</t>
  </si>
  <si>
    <t>阳罗洲镇富安村</t>
  </si>
  <si>
    <t>带动脱贫户及监测户人均年增收500元</t>
  </si>
  <si>
    <t>候龙村</t>
  </si>
  <si>
    <t>沅江市_产业项目_阳罗洲镇2023年候龙村俊熙稻虾种养专业合作社</t>
  </si>
  <si>
    <t>阳罗洲镇候龙村</t>
  </si>
  <si>
    <t>带动脱贫户及监测户人均年增收1000元</t>
  </si>
  <si>
    <t>富民村</t>
  </si>
  <si>
    <t>沅江市_产业项目_阳罗洲镇2023年富民村宏龙稻虾种养专业合作社</t>
  </si>
  <si>
    <t>阳罗洲镇富民村</t>
  </si>
  <si>
    <t>复兴村</t>
  </si>
  <si>
    <t>沅江市_产业项目_阳罗洲镇2023年复兴村新建电排</t>
  </si>
  <si>
    <t>阳罗洲镇复兴村</t>
  </si>
  <si>
    <t>新建电排1座</t>
  </si>
  <si>
    <t>永兴社区</t>
  </si>
  <si>
    <t>沅江市_产业项目_阳罗洲镇2023年永兴社区沟渠梳洗</t>
  </si>
  <si>
    <t>维修</t>
  </si>
  <si>
    <t>阳罗洲镇永兴社区</t>
  </si>
  <si>
    <t>沟渠梳洗1公里</t>
  </si>
  <si>
    <t>带动受益群众人均年增收300元</t>
  </si>
  <si>
    <t>七子浃村</t>
  </si>
  <si>
    <t>沅江市_村基础设施_阳罗洲镇2023年七子浃村1组路基建设1公里</t>
  </si>
  <si>
    <t>阳罗洲镇七子浃村</t>
  </si>
  <si>
    <t>路基建设1公里</t>
  </si>
  <si>
    <t>大中村</t>
  </si>
  <si>
    <t>沅江市_村基础设施_阳罗洲镇2023年大中村经济合作社产业路建设2公里</t>
  </si>
  <si>
    <t>阳罗洲镇大中村</t>
  </si>
  <si>
    <t>产业路建设2公里</t>
  </si>
  <si>
    <t>大寨渠沿线休闲文旅配套设施建设</t>
  </si>
  <si>
    <t>四季红镇</t>
  </si>
  <si>
    <t>/</t>
  </si>
  <si>
    <t>沅江市四季红镇大寨渠沿线休闲文旅配套设施建设</t>
  </si>
  <si>
    <t>腐乳产业配套；移民文化建设；乡村振兴示范镇建设等</t>
  </si>
  <si>
    <t>增加群众收入</t>
  </si>
  <si>
    <t>食品加工厂配套设施建设</t>
  </si>
  <si>
    <t>长征村</t>
  </si>
  <si>
    <t>沅江市四季红镇长征村食品加工厂配套设施建设</t>
  </si>
  <si>
    <t>食品加工厂新建冷库1座</t>
  </si>
  <si>
    <t>公路硬化</t>
  </si>
  <si>
    <t>安心村</t>
  </si>
  <si>
    <t>沅江市四季红镇安心村4-6组公路硬化</t>
  </si>
  <si>
    <t>C35混泥土新建公路硬化615m^2</t>
  </si>
  <si>
    <t>改善群众生活条件、群众满意度≥100%</t>
  </si>
  <si>
    <t>改善群众生活条件</t>
  </si>
  <si>
    <t>公路扩宽</t>
  </si>
  <si>
    <t>东红新村</t>
  </si>
  <si>
    <t>沅江市四季红镇东红新村二斗渠公路扩宽</t>
  </si>
  <si>
    <t>C35混泥土公路扩建1.2km</t>
  </si>
  <si>
    <t>四季红村</t>
  </si>
  <si>
    <t>沅江市四季红镇四季红村九组至十二组公路扩宽</t>
  </si>
  <si>
    <t>C35混泥土公路扩建2.5km（包括道路维护）</t>
  </si>
  <si>
    <t>渠道硬化</t>
  </si>
  <si>
    <t>阳雀洪村</t>
  </si>
  <si>
    <t>沅江市四季红镇阳雀洪村稻虾渠道硬化</t>
  </si>
  <si>
    <t>渠道硬化清淤1.6km</t>
  </si>
  <si>
    <t>公路维修</t>
  </si>
  <si>
    <t>四季红社区</t>
  </si>
  <si>
    <t>沅江市四季红镇四季红社区二斗渠公路维修</t>
  </si>
  <si>
    <t>C35混凝泥土加人工挖机维修道路50m^3</t>
  </si>
  <si>
    <t>斗渠清淤工程</t>
  </si>
  <si>
    <t>四季红镇先锋村十斗渠清淤工程</t>
  </si>
  <si>
    <t>十斗渠清淤扫障200m^2</t>
  </si>
  <si>
    <t>玉鹊村</t>
  </si>
  <si>
    <t>沅江市四季红镇玉鹊村六斗渠至八斗渠硬化</t>
  </si>
  <si>
    <t>渠道硬化6.8km</t>
  </si>
  <si>
    <t>黄茅洲镇</t>
  </si>
  <si>
    <t>柳树坪村</t>
  </si>
  <si>
    <t>公路拓宽及
白改黑880米</t>
  </si>
  <si>
    <t>受益建档立卡贫困户满意度≥95％</t>
  </si>
  <si>
    <t>方便群众
出行</t>
  </si>
  <si>
    <t>新丰村</t>
  </si>
  <si>
    <t>路基拓宽</t>
  </si>
  <si>
    <t>路基拓宽1.5m长500米</t>
  </si>
  <si>
    <t>柳树坪果业种植专业合作社</t>
  </si>
  <si>
    <t>产业配套
设施建设</t>
  </si>
  <si>
    <t>公路白改黑900米</t>
  </si>
  <si>
    <t>增加集体
经济收益</t>
  </si>
  <si>
    <t>黄茅洲村</t>
  </si>
  <si>
    <t>路基拓宽1.5m长300米</t>
  </si>
  <si>
    <t>红旗村</t>
  </si>
  <si>
    <t>路基拓宽2.5m1280米</t>
  </si>
  <si>
    <t>洞庭滨村</t>
  </si>
  <si>
    <t>农业农村局</t>
  </si>
  <si>
    <t>向阳渠路基拓宽280米</t>
  </si>
  <si>
    <t>肖家坝村</t>
  </si>
  <si>
    <t>机耕道整修1500米</t>
  </si>
  <si>
    <t>黄栗塘村</t>
  </si>
  <si>
    <t>道路维修40m</t>
  </si>
  <si>
    <t>群红村</t>
  </si>
  <si>
    <t>机耕道整修700米</t>
  </si>
  <si>
    <t>乡村振兴行动</t>
  </si>
  <si>
    <t>农村道路建设(通村、通户路)</t>
  </si>
  <si>
    <t>志成垸村</t>
  </si>
  <si>
    <t>道路拓宽</t>
  </si>
  <si>
    <t>道路拓宽600米</t>
  </si>
  <si>
    <t>收益建档立卡贫困户满意度≥95％</t>
  </si>
  <si>
    <t>方便群众出行</t>
  </si>
  <si>
    <t>民心村</t>
  </si>
  <si>
    <t>机耕道整修2000米</t>
  </si>
  <si>
    <t>其他</t>
  </si>
  <si>
    <t>南大膳镇</t>
  </si>
  <si>
    <t>双螺村</t>
  </si>
  <si>
    <t>南大膳镇双螺村渠道梳洗项目</t>
  </si>
  <si>
    <t>渠道梳洗1000M</t>
  </si>
  <si>
    <t>提高群众满意度</t>
  </si>
  <si>
    <t>提升群众生产生活条件</t>
  </si>
  <si>
    <t>水产养殖业发展</t>
  </si>
  <si>
    <t>共华镇</t>
  </si>
  <si>
    <t>双阜村</t>
  </si>
  <si>
    <t>共华镇-双阜村—产业发展-鑫德雷特种水产养殖专业合作社</t>
  </si>
  <si>
    <t>双阜村11组</t>
  </si>
  <si>
    <t>养殖鱼塘改扩建180亩</t>
  </si>
  <si>
    <t>受益群众满意度≥100%</t>
  </si>
  <si>
    <t>和裕村</t>
  </si>
  <si>
    <t>共华镇-和裕村—产业发展-禾裕农业专业合作社优质稻基地产业配套设施建设</t>
  </si>
  <si>
    <t>和裕村8组、9组</t>
  </si>
  <si>
    <t>机耕道平整200米、沟渠硬化200米</t>
  </si>
  <si>
    <t>谭家岭村</t>
  </si>
  <si>
    <t>共华镇-谭家岭村-基础设施-机埠建设</t>
  </si>
  <si>
    <t>谭家岭村东成片7组</t>
  </si>
  <si>
    <t>机埠1座</t>
  </si>
  <si>
    <t>团湖洲村</t>
  </si>
  <si>
    <t>共华镇-团湖洲村-基础设施-渠道建设</t>
  </si>
  <si>
    <t>团湖洲村东湖片</t>
  </si>
  <si>
    <t>东湖片渠道梳洗新开800米</t>
  </si>
  <si>
    <t>东合村</t>
  </si>
  <si>
    <t>共华镇-东合村-基础设施-道路及附属设施建设</t>
  </si>
  <si>
    <t>道路及配套设施建设1千米</t>
  </si>
  <si>
    <t>华兴村</t>
  </si>
  <si>
    <t>共华镇-华兴村-基础设施-机耕道平整</t>
  </si>
  <si>
    <t>机耕道平整500米</t>
  </si>
  <si>
    <t>黄土包村</t>
  </si>
  <si>
    <t>共华镇-黄土包村-基础设施-路基建设</t>
  </si>
  <si>
    <t>黄土包村足华洲片</t>
  </si>
  <si>
    <t>路基平整800米</t>
  </si>
  <si>
    <t>仁安村</t>
  </si>
  <si>
    <t>共华镇-仁安村-基础设施-路基建设</t>
  </si>
  <si>
    <t>仁安村友谊渠</t>
  </si>
  <si>
    <t>路基建设2千米</t>
  </si>
  <si>
    <t>紫红洲村</t>
  </si>
  <si>
    <t>共华镇-紫红洲村-基础设施-渠道疏浚</t>
  </si>
  <si>
    <t>紫红洲村均利片</t>
  </si>
  <si>
    <t>渠道梳洗800米</t>
  </si>
  <si>
    <t>八形汊村</t>
  </si>
  <si>
    <t>八形汊村鳖福健生态甲鱼养殖农民专业合作社</t>
  </si>
  <si>
    <t>甲鱼养殖</t>
  </si>
  <si>
    <t>共华镇-八形汊村-基础设施-道路及附属设施建设</t>
  </si>
  <si>
    <t>道路及附属设施建设</t>
  </si>
  <si>
    <t>农村道路建设（通村、通路）</t>
  </si>
  <si>
    <t>泗湖山镇</t>
  </si>
  <si>
    <t>华星村</t>
  </si>
  <si>
    <t>2023年泗湖山镇华星村-基础设施-星台片道路硬化</t>
  </si>
  <si>
    <t>华星村星台片</t>
  </si>
  <si>
    <t>175米</t>
  </si>
  <si>
    <t>受益脱贫人口满意度≥98%</t>
  </si>
  <si>
    <t>①完善村级基础设施，提高群众生产生活水平；
②方便全村贫困户与非贫困户农业生产。</t>
  </si>
  <si>
    <t>净下洲村</t>
  </si>
  <si>
    <t>2023泗湖山镇净下洲村-乡村建设行动-中心渠、净北渠、永乐渠段渠道疏洗</t>
  </si>
  <si>
    <t>改修建</t>
  </si>
  <si>
    <t>中心渠共计650米；净北渠共计400米；永乐渠共计450米；</t>
  </si>
  <si>
    <t>生产
项目</t>
  </si>
  <si>
    <t>种植业
基地</t>
  </si>
  <si>
    <t>东安垸村</t>
  </si>
  <si>
    <t>2023年泗湖山镇-产业发展-东安垸村万良种养专业合作社基础设施建设</t>
  </si>
  <si>
    <t>基地建设</t>
  </si>
  <si>
    <t>东安垸村东红片1-2组</t>
  </si>
  <si>
    <t>803亩脐橙基地水肥一体基础设施建设</t>
  </si>
  <si>
    <t>受益脱贫人口满意度≥95%</t>
  </si>
  <si>
    <t>光复垸村</t>
  </si>
  <si>
    <t>2023泗湖山镇光复垸村-乡村建设行动-群益2组-3组道路加宽</t>
  </si>
  <si>
    <t>道路加宽</t>
  </si>
  <si>
    <t>群益片</t>
  </si>
  <si>
    <t>道路加宽0.5千米</t>
  </si>
  <si>
    <t>完善村级基础设施，提高群众生产生活水平</t>
  </si>
  <si>
    <t>加工流通项目</t>
  </si>
  <si>
    <t>产地初加工和精深加工</t>
  </si>
  <si>
    <t>2023泗湖山镇光复垸村-产业发展-秸秆综合回收利用</t>
  </si>
  <si>
    <t>厂房新建</t>
  </si>
  <si>
    <t>厂房新建1200平方</t>
  </si>
  <si>
    <t>受益脱贫人口满意度≥99%</t>
  </si>
  <si>
    <t>改善农村环境，提高群众生产生活水平</t>
  </si>
  <si>
    <t>北港村</t>
  </si>
  <si>
    <t>2023泗湖山镇北港村-乡村建设行动-通户公路硬化</t>
  </si>
  <si>
    <t>通户公路</t>
  </si>
  <si>
    <t>入户路路基铺设和通户路硬化</t>
  </si>
  <si>
    <t>2023泗湖山镇北港村-乡村建设行动-渠道疏浚</t>
  </si>
  <si>
    <t>S507沿河路和光华片围湖渠</t>
  </si>
  <si>
    <t>华红村</t>
  </si>
  <si>
    <t>2023泗湖山镇华红村-乡村建设行动-机耕道硬化</t>
  </si>
  <si>
    <t>华红村重华片3组</t>
  </si>
  <si>
    <t>新建公路280米</t>
  </si>
  <si>
    <t>完善基础设施建设方便群众产品运输</t>
  </si>
  <si>
    <t>坪塘岭村</t>
  </si>
  <si>
    <t>2023年泗湖山镇坪塘岭村-基础设施-双洲片2组渠道疏浚</t>
  </si>
  <si>
    <t>双洲片2组</t>
  </si>
  <si>
    <t>坪塘岭村双洲片2组渠道疏浚500米</t>
  </si>
  <si>
    <t>茶盘洲镇</t>
  </si>
  <si>
    <t>新华村</t>
  </si>
  <si>
    <t>2023年茶盘洲镇新华村中排沟渠清淤项目</t>
  </si>
  <si>
    <t>新华村中排渠</t>
  </si>
  <si>
    <t>新华村中排渠清淤</t>
  </si>
  <si>
    <t>沟渠清淤2.8千米</t>
  </si>
  <si>
    <t>确保农田旱涝保收</t>
  </si>
  <si>
    <t>六合村</t>
  </si>
  <si>
    <t>2023年茶盘洲镇茶盘洲镇六合村永丰中心渠道清淤项目</t>
  </si>
  <si>
    <t>茶盘洲镇六合村永丰中心渠道清淤1400米</t>
  </si>
  <si>
    <t>渠道清淤1.4公里</t>
  </si>
  <si>
    <t>玉竹村</t>
  </si>
  <si>
    <t>2023年茶盘洲镇玉竹村四组高标准农田机耕道拓宽项目</t>
  </si>
  <si>
    <t>拓建</t>
  </si>
  <si>
    <t>玉竹村四组高标准农田机耕道拓宽项目</t>
  </si>
  <si>
    <t>路基拓宽0.5米，路长1000米</t>
  </si>
  <si>
    <t>方便群众出行和产品的运输，带动群众致富</t>
  </si>
  <si>
    <t>幸福村</t>
  </si>
  <si>
    <t>2023年茶盘洲镇茶盘洲镇幸福村幸平路路基拓宽项目</t>
  </si>
  <si>
    <t>幸福村幸平路路基拓宽</t>
  </si>
  <si>
    <t>路基拓宽2000米</t>
  </si>
  <si>
    <t>方便群众出行和产品的运输，带动群众致富。</t>
  </si>
  <si>
    <t>产业园（区）</t>
  </si>
  <si>
    <t>2023年茶盘洲镇茶盘洲镇幸福村经济合作社产业发展项目</t>
  </si>
  <si>
    <t>用于幸福村经济合作社的发展</t>
  </si>
  <si>
    <t>提升集体经济合作社的致富能力</t>
  </si>
  <si>
    <t>提升集体经济合作社的创收能力</t>
  </si>
  <si>
    <t>柴洲包村</t>
  </si>
  <si>
    <t>2023年茶盘洲镇柴洲包村南排渠清淤工程</t>
  </si>
  <si>
    <t>沟渠清淤2000米</t>
  </si>
  <si>
    <t>便于农田灌溉于排渍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</si>
</sst>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6"/>
  <sheetViews>
    <sheetView tabSelected="1" view="pageBreakPreview" zoomScaleNormal="100" workbookViewId="0">
      <pane ySplit="8" topLeftCell="A99" activePane="bottomLeft" state="frozen"/>
      <selection/>
      <selection pane="bottomLeft" activeCell="L44" sqref="L44"/>
    </sheetView>
  </sheetViews>
  <sheetFormatPr defaultColWidth="9" defaultRowHeight="45" customHeight="1"/>
  <cols>
    <col min="1" max="1" width="4.625" style="1" customWidth="1"/>
    <col min="2" max="9" width="9" style="1"/>
    <col min="10" max="11" width="8.625" style="4" customWidth="1"/>
    <col min="12" max="14" width="9" style="1"/>
    <col min="15" max="18" width="6.25" style="1" customWidth="1"/>
    <col min="19" max="21" width="6.75" style="1" customWidth="1"/>
    <col min="22" max="16384" width="9" style="1"/>
  </cols>
  <sheetData>
    <row r="1" s="1" customFormat="1" ht="21" customHeight="1" spans="1:11">
      <c r="A1" s="5" t="s">
        <v>0</v>
      </c>
      <c r="B1" s="5"/>
      <c r="J1" s="4"/>
      <c r="K1" s="4"/>
    </row>
    <row r="2" customFormat="1" ht="24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11"/>
      <c r="K2" s="1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customFormat="1" ht="13" customHeight="1" spans="10:11">
      <c r="J3" s="12"/>
      <c r="K3" s="12"/>
    </row>
    <row r="4" customFormat="1" ht="13.5" customHeight="1" spans="1:27">
      <c r="A4" s="7" t="s">
        <v>2</v>
      </c>
      <c r="B4" s="7"/>
      <c r="C4" s="7"/>
      <c r="D4" s="7"/>
      <c r="E4" s="7"/>
      <c r="F4" s="7"/>
      <c r="G4" s="7"/>
      <c r="H4" s="7"/>
      <c r="I4" s="7"/>
      <c r="J4" s="13"/>
      <c r="K4" s="1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1" ht="13" customHeight="1" spans="10:11">
      <c r="J5" s="12"/>
      <c r="K5" s="12"/>
    </row>
    <row r="6" s="2" customFormat="1" ht="15" customHeight="1" spans="1:27">
      <c r="A6" s="8" t="s">
        <v>3</v>
      </c>
      <c r="B6" s="8" t="s">
        <v>4</v>
      </c>
      <c r="C6" s="8"/>
      <c r="D6" s="8"/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4" t="s">
        <v>10</v>
      </c>
      <c r="K6" s="14"/>
      <c r="L6" s="8" t="s">
        <v>11</v>
      </c>
      <c r="M6" s="8" t="s">
        <v>12</v>
      </c>
      <c r="N6" s="8" t="s">
        <v>13</v>
      </c>
      <c r="O6" s="8"/>
      <c r="P6" s="8"/>
      <c r="Q6" s="8"/>
      <c r="R6" s="8"/>
      <c r="S6" s="8" t="s">
        <v>14</v>
      </c>
      <c r="T6" s="8"/>
      <c r="U6" s="8"/>
      <c r="V6" s="8"/>
      <c r="W6" s="8"/>
      <c r="X6" s="8"/>
      <c r="Y6" s="8" t="s">
        <v>15</v>
      </c>
      <c r="Z6" s="8" t="s">
        <v>16</v>
      </c>
      <c r="AA6" s="8" t="s">
        <v>17</v>
      </c>
    </row>
    <row r="7" s="2" customFormat="1" ht="15" customHeight="1" spans="1:27">
      <c r="A7" s="8"/>
      <c r="B7" s="8" t="s">
        <v>18</v>
      </c>
      <c r="C7" s="8" t="s">
        <v>19</v>
      </c>
      <c r="D7" s="8" t="s">
        <v>20</v>
      </c>
      <c r="E7" s="8"/>
      <c r="F7" s="8"/>
      <c r="G7" s="8"/>
      <c r="H7" s="8"/>
      <c r="I7" s="8"/>
      <c r="J7" s="14" t="s">
        <v>21</v>
      </c>
      <c r="K7" s="14" t="s">
        <v>22</v>
      </c>
      <c r="L7" s="8"/>
      <c r="M7" s="8"/>
      <c r="N7" s="8" t="s">
        <v>23</v>
      </c>
      <c r="O7" s="8" t="s">
        <v>24</v>
      </c>
      <c r="P7" s="8"/>
      <c r="Q7" s="8"/>
      <c r="R7" s="8"/>
      <c r="S7" s="8" t="s">
        <v>25</v>
      </c>
      <c r="T7" s="8" t="s">
        <v>26</v>
      </c>
      <c r="U7" s="8" t="s">
        <v>27</v>
      </c>
      <c r="V7" s="8" t="s">
        <v>24</v>
      </c>
      <c r="W7" s="8"/>
      <c r="X7" s="8"/>
      <c r="Y7" s="8"/>
      <c r="Z7" s="8"/>
      <c r="AA7" s="8"/>
    </row>
    <row r="8" s="2" customFormat="1" ht="78.75" spans="1:27">
      <c r="A8" s="8"/>
      <c r="B8" s="8"/>
      <c r="C8" s="8"/>
      <c r="D8" s="8"/>
      <c r="E8" s="8"/>
      <c r="F8" s="8"/>
      <c r="G8" s="8"/>
      <c r="H8" s="8"/>
      <c r="I8" s="8"/>
      <c r="J8" s="14"/>
      <c r="K8" s="14"/>
      <c r="L8" s="8"/>
      <c r="M8" s="8"/>
      <c r="N8" s="8"/>
      <c r="O8" s="8" t="s">
        <v>28</v>
      </c>
      <c r="P8" s="8" t="s">
        <v>29</v>
      </c>
      <c r="Q8" s="8" t="s">
        <v>30</v>
      </c>
      <c r="R8" s="8" t="s">
        <v>31</v>
      </c>
      <c r="S8" s="8"/>
      <c r="T8" s="8"/>
      <c r="U8" s="8"/>
      <c r="V8" s="8" t="s">
        <v>32</v>
      </c>
      <c r="W8" s="8" t="s">
        <v>33</v>
      </c>
      <c r="X8" s="8" t="s">
        <v>34</v>
      </c>
      <c r="Y8" s="8"/>
      <c r="Z8" s="8"/>
      <c r="AA8" s="8"/>
    </row>
    <row r="9" s="3" customFormat="1" customHeight="1" spans="1:27">
      <c r="A9" s="9">
        <v>29</v>
      </c>
      <c r="B9" s="8" t="s">
        <v>35</v>
      </c>
      <c r="C9" s="8" t="s">
        <v>36</v>
      </c>
      <c r="D9" s="8" t="s">
        <v>36</v>
      </c>
      <c r="E9" s="9" t="s">
        <v>37</v>
      </c>
      <c r="F9" s="9" t="s">
        <v>38</v>
      </c>
      <c r="G9" s="9" t="s">
        <v>39</v>
      </c>
      <c r="H9" s="9" t="s">
        <v>40</v>
      </c>
      <c r="I9" s="9" t="s">
        <v>38</v>
      </c>
      <c r="J9" s="15">
        <v>45017</v>
      </c>
      <c r="K9" s="15">
        <v>45078</v>
      </c>
      <c r="L9" s="9" t="s">
        <v>38</v>
      </c>
      <c r="M9" s="9" t="s">
        <v>41</v>
      </c>
      <c r="N9" s="9">
        <f>O9+P9+Q9+R9</f>
        <v>30</v>
      </c>
      <c r="O9" s="9">
        <v>30</v>
      </c>
      <c r="P9" s="9"/>
      <c r="Q9" s="9"/>
      <c r="R9" s="9">
        <v>0</v>
      </c>
      <c r="S9" s="9">
        <v>1</v>
      </c>
      <c r="T9" s="9">
        <v>38</v>
      </c>
      <c r="U9" s="9">
        <v>90</v>
      </c>
      <c r="V9" s="9">
        <v>0</v>
      </c>
      <c r="W9" s="9">
        <v>27</v>
      </c>
      <c r="X9" s="9">
        <v>58</v>
      </c>
      <c r="Y9" s="9" t="s">
        <v>42</v>
      </c>
      <c r="Z9" s="9" t="s">
        <v>43</v>
      </c>
      <c r="AA9" s="9"/>
    </row>
    <row r="10" s="3" customFormat="1" customHeight="1" spans="1:27">
      <c r="A10" s="9">
        <v>30</v>
      </c>
      <c r="B10" s="9" t="s">
        <v>35</v>
      </c>
      <c r="C10" s="9" t="s">
        <v>36</v>
      </c>
      <c r="D10" s="9" t="s">
        <v>36</v>
      </c>
      <c r="E10" s="9" t="s">
        <v>37</v>
      </c>
      <c r="F10" s="9" t="s">
        <v>44</v>
      </c>
      <c r="G10" s="9" t="s">
        <v>45</v>
      </c>
      <c r="H10" s="9" t="s">
        <v>40</v>
      </c>
      <c r="I10" s="9" t="s">
        <v>44</v>
      </c>
      <c r="J10" s="15">
        <v>44986</v>
      </c>
      <c r="K10" s="15">
        <v>45047</v>
      </c>
      <c r="L10" s="9" t="s">
        <v>44</v>
      </c>
      <c r="M10" s="9" t="s">
        <v>46</v>
      </c>
      <c r="N10" s="9">
        <f t="shared" ref="N10:N41" si="0">O10+P10+Q10+R10</f>
        <v>50</v>
      </c>
      <c r="O10" s="9">
        <v>50</v>
      </c>
      <c r="P10" s="9"/>
      <c r="Q10" s="9"/>
      <c r="R10" s="9">
        <v>0</v>
      </c>
      <c r="S10" s="9">
        <v>1</v>
      </c>
      <c r="T10" s="9">
        <v>63</v>
      </c>
      <c r="U10" s="9">
        <v>142</v>
      </c>
      <c r="V10" s="9">
        <v>1</v>
      </c>
      <c r="W10" s="9">
        <v>53</v>
      </c>
      <c r="X10" s="9">
        <v>124</v>
      </c>
      <c r="Y10" s="9" t="s">
        <v>42</v>
      </c>
      <c r="Z10" s="9" t="s">
        <v>47</v>
      </c>
      <c r="AA10" s="9"/>
    </row>
    <row r="11" s="3" customFormat="1" customHeight="1" spans="1:27">
      <c r="A11" s="9">
        <v>31</v>
      </c>
      <c r="B11" s="9" t="s">
        <v>48</v>
      </c>
      <c r="C11" s="9" t="s">
        <v>49</v>
      </c>
      <c r="D11" s="9" t="s">
        <v>50</v>
      </c>
      <c r="E11" s="9" t="s">
        <v>37</v>
      </c>
      <c r="F11" s="9" t="s">
        <v>51</v>
      </c>
      <c r="G11" s="9" t="s">
        <v>52</v>
      </c>
      <c r="H11" s="9" t="s">
        <v>40</v>
      </c>
      <c r="I11" s="9" t="s">
        <v>51</v>
      </c>
      <c r="J11" s="15">
        <v>45231</v>
      </c>
      <c r="K11" s="15">
        <v>45261</v>
      </c>
      <c r="L11" s="9" t="s">
        <v>51</v>
      </c>
      <c r="M11" s="9" t="s">
        <v>53</v>
      </c>
      <c r="N11" s="9">
        <f t="shared" si="0"/>
        <v>10</v>
      </c>
      <c r="O11" s="9">
        <v>10</v>
      </c>
      <c r="P11" s="9"/>
      <c r="Q11" s="9"/>
      <c r="R11" s="9">
        <v>0</v>
      </c>
      <c r="S11" s="9">
        <v>1</v>
      </c>
      <c r="T11" s="9">
        <v>108</v>
      </c>
      <c r="U11" s="9">
        <v>272</v>
      </c>
      <c r="V11" s="9">
        <v>1</v>
      </c>
      <c r="W11" s="9">
        <v>106</v>
      </c>
      <c r="X11" s="9">
        <v>268</v>
      </c>
      <c r="Y11" s="9" t="s">
        <v>54</v>
      </c>
      <c r="Z11" s="9" t="s">
        <v>43</v>
      </c>
      <c r="AA11" s="9"/>
    </row>
    <row r="12" s="3" customFormat="1" customHeight="1" spans="1:27">
      <c r="A12" s="9">
        <v>32</v>
      </c>
      <c r="B12" s="9" t="s">
        <v>48</v>
      </c>
      <c r="C12" s="9" t="s">
        <v>49</v>
      </c>
      <c r="D12" s="9" t="s">
        <v>50</v>
      </c>
      <c r="E12" s="9" t="s">
        <v>37</v>
      </c>
      <c r="F12" s="9" t="s">
        <v>55</v>
      </c>
      <c r="G12" s="9" t="s">
        <v>56</v>
      </c>
      <c r="H12" s="9" t="s">
        <v>40</v>
      </c>
      <c r="I12" s="9" t="s">
        <v>55</v>
      </c>
      <c r="J12" s="15">
        <v>45047</v>
      </c>
      <c r="K12" s="15">
        <v>45139</v>
      </c>
      <c r="L12" s="9" t="s">
        <v>55</v>
      </c>
      <c r="M12" s="9" t="s">
        <v>57</v>
      </c>
      <c r="N12" s="9">
        <f t="shared" si="0"/>
        <v>5</v>
      </c>
      <c r="O12" s="9">
        <v>5</v>
      </c>
      <c r="P12" s="9"/>
      <c r="Q12" s="9"/>
      <c r="R12" s="9">
        <v>0</v>
      </c>
      <c r="S12" s="9">
        <v>1</v>
      </c>
      <c r="T12" s="9">
        <v>35</v>
      </c>
      <c r="U12" s="9">
        <v>82</v>
      </c>
      <c r="V12" s="9">
        <v>1</v>
      </c>
      <c r="W12" s="9">
        <v>33</v>
      </c>
      <c r="X12" s="9">
        <v>78</v>
      </c>
      <c r="Y12" s="9" t="s">
        <v>54</v>
      </c>
      <c r="Z12" s="9" t="s">
        <v>43</v>
      </c>
      <c r="AA12" s="9"/>
    </row>
    <row r="13" customHeight="1" spans="1:27">
      <c r="A13" s="10">
        <v>10</v>
      </c>
      <c r="B13" s="10" t="s">
        <v>35</v>
      </c>
      <c r="C13" s="10" t="s">
        <v>58</v>
      </c>
      <c r="D13" s="10" t="s">
        <v>59</v>
      </c>
      <c r="E13" s="10" t="s">
        <v>60</v>
      </c>
      <c r="F13" s="10" t="s">
        <v>61</v>
      </c>
      <c r="G13" s="10" t="s">
        <v>62</v>
      </c>
      <c r="H13" s="10" t="s">
        <v>63</v>
      </c>
      <c r="I13" s="10" t="s">
        <v>64</v>
      </c>
      <c r="J13" s="16">
        <v>44995</v>
      </c>
      <c r="K13" s="16">
        <v>45046</v>
      </c>
      <c r="L13" s="10" t="s">
        <v>65</v>
      </c>
      <c r="M13" s="10" t="s">
        <v>66</v>
      </c>
      <c r="N13" s="9">
        <f t="shared" si="0"/>
        <v>10</v>
      </c>
      <c r="O13" s="10">
        <v>10</v>
      </c>
      <c r="P13" s="10"/>
      <c r="Q13" s="10"/>
      <c r="R13" s="10">
        <v>0</v>
      </c>
      <c r="S13" s="10">
        <v>1</v>
      </c>
      <c r="T13" s="10">
        <v>914</v>
      </c>
      <c r="U13" s="10">
        <v>2644</v>
      </c>
      <c r="V13" s="10">
        <v>0</v>
      </c>
      <c r="W13" s="10">
        <v>56</v>
      </c>
      <c r="X13" s="10">
        <v>142</v>
      </c>
      <c r="Y13" s="10" t="s">
        <v>67</v>
      </c>
      <c r="Z13" s="10" t="s">
        <v>68</v>
      </c>
      <c r="AA13" s="17"/>
    </row>
    <row r="14" customHeight="1" spans="1:27">
      <c r="A14" s="10">
        <v>11</v>
      </c>
      <c r="B14" s="10" t="s">
        <v>35</v>
      </c>
      <c r="C14" s="10" t="s">
        <v>58</v>
      </c>
      <c r="D14" s="10" t="s">
        <v>59</v>
      </c>
      <c r="E14" s="10" t="s">
        <v>60</v>
      </c>
      <c r="F14" s="10" t="s">
        <v>69</v>
      </c>
      <c r="G14" s="10" t="s">
        <v>70</v>
      </c>
      <c r="H14" s="10" t="s">
        <v>40</v>
      </c>
      <c r="I14" s="10" t="s">
        <v>69</v>
      </c>
      <c r="J14" s="16">
        <v>44995</v>
      </c>
      <c r="K14" s="16">
        <v>45046</v>
      </c>
      <c r="L14" s="10" t="s">
        <v>65</v>
      </c>
      <c r="M14" s="10" t="s">
        <v>71</v>
      </c>
      <c r="N14" s="9">
        <f t="shared" si="0"/>
        <v>25</v>
      </c>
      <c r="O14" s="10">
        <v>25</v>
      </c>
      <c r="P14" s="10"/>
      <c r="Q14" s="10"/>
      <c r="R14" s="10">
        <v>0</v>
      </c>
      <c r="S14" s="10">
        <v>1</v>
      </c>
      <c r="T14" s="10">
        <v>1061</v>
      </c>
      <c r="U14" s="10">
        <v>3099</v>
      </c>
      <c r="V14" s="10">
        <v>0</v>
      </c>
      <c r="W14" s="10">
        <v>47</v>
      </c>
      <c r="X14" s="10">
        <v>141</v>
      </c>
      <c r="Y14" s="10" t="s">
        <v>72</v>
      </c>
      <c r="Z14" s="10" t="s">
        <v>73</v>
      </c>
      <c r="AA14" s="17"/>
    </row>
    <row r="15" customHeight="1" spans="1:27">
      <c r="A15" s="10">
        <v>12</v>
      </c>
      <c r="B15" s="10" t="s">
        <v>35</v>
      </c>
      <c r="C15" s="10" t="s">
        <v>74</v>
      </c>
      <c r="D15" s="10" t="s">
        <v>75</v>
      </c>
      <c r="E15" s="10" t="s">
        <v>60</v>
      </c>
      <c r="F15" s="10" t="s">
        <v>69</v>
      </c>
      <c r="G15" s="10" t="s">
        <v>76</v>
      </c>
      <c r="H15" s="10" t="s">
        <v>40</v>
      </c>
      <c r="I15" s="10" t="s">
        <v>69</v>
      </c>
      <c r="J15" s="16">
        <v>44995</v>
      </c>
      <c r="K15" s="16">
        <v>45036</v>
      </c>
      <c r="L15" s="10" t="s">
        <v>65</v>
      </c>
      <c r="M15" s="10" t="s">
        <v>77</v>
      </c>
      <c r="N15" s="9">
        <f t="shared" si="0"/>
        <v>20</v>
      </c>
      <c r="O15" s="10">
        <v>20</v>
      </c>
      <c r="P15" s="10"/>
      <c r="Q15" s="10"/>
      <c r="R15" s="10">
        <v>0</v>
      </c>
      <c r="S15" s="10">
        <v>1</v>
      </c>
      <c r="T15" s="10">
        <v>1061</v>
      </c>
      <c r="U15" s="10">
        <v>3099</v>
      </c>
      <c r="V15" s="10">
        <v>0</v>
      </c>
      <c r="W15" s="10">
        <v>47</v>
      </c>
      <c r="X15" s="10">
        <v>141</v>
      </c>
      <c r="Y15" s="10" t="s">
        <v>78</v>
      </c>
      <c r="Z15" s="10" t="s">
        <v>73</v>
      </c>
      <c r="AA15" s="17"/>
    </row>
    <row r="16" customHeight="1" spans="1:27">
      <c r="A16" s="10">
        <v>13</v>
      </c>
      <c r="B16" s="10" t="s">
        <v>35</v>
      </c>
      <c r="C16" s="10" t="s">
        <v>58</v>
      </c>
      <c r="D16" s="10" t="s">
        <v>59</v>
      </c>
      <c r="E16" s="10" t="s">
        <v>60</v>
      </c>
      <c r="F16" s="10" t="s">
        <v>79</v>
      </c>
      <c r="G16" s="10" t="s">
        <v>80</v>
      </c>
      <c r="H16" s="10" t="s">
        <v>63</v>
      </c>
      <c r="I16" s="10" t="s">
        <v>79</v>
      </c>
      <c r="J16" s="16">
        <v>44986</v>
      </c>
      <c r="K16" s="16">
        <v>45026</v>
      </c>
      <c r="L16" s="10" t="s">
        <v>65</v>
      </c>
      <c r="M16" s="10" t="s">
        <v>81</v>
      </c>
      <c r="N16" s="9">
        <f t="shared" si="0"/>
        <v>10</v>
      </c>
      <c r="O16" s="10">
        <v>10</v>
      </c>
      <c r="P16" s="10"/>
      <c r="Q16" s="10"/>
      <c r="R16" s="10">
        <v>0</v>
      </c>
      <c r="S16" s="10">
        <v>1</v>
      </c>
      <c r="T16" s="10">
        <v>210</v>
      </c>
      <c r="U16" s="10">
        <v>720</v>
      </c>
      <c r="V16" s="10">
        <v>0</v>
      </c>
      <c r="W16" s="10">
        <v>5</v>
      </c>
      <c r="X16" s="10">
        <v>13</v>
      </c>
      <c r="Y16" s="10" t="s">
        <v>72</v>
      </c>
      <c r="Z16" s="10" t="s">
        <v>68</v>
      </c>
      <c r="AA16" s="17"/>
    </row>
    <row r="17" customHeight="1" spans="1:27">
      <c r="A17" s="10">
        <v>14</v>
      </c>
      <c r="B17" s="10" t="s">
        <v>35</v>
      </c>
      <c r="C17" s="10" t="s">
        <v>58</v>
      </c>
      <c r="D17" s="10" t="s">
        <v>59</v>
      </c>
      <c r="E17" s="10" t="s">
        <v>60</v>
      </c>
      <c r="F17" s="10" t="s">
        <v>82</v>
      </c>
      <c r="G17" s="10" t="s">
        <v>83</v>
      </c>
      <c r="H17" s="10" t="s">
        <v>40</v>
      </c>
      <c r="I17" s="10" t="s">
        <v>84</v>
      </c>
      <c r="J17" s="16">
        <v>44977</v>
      </c>
      <c r="K17" s="16">
        <v>45013</v>
      </c>
      <c r="L17" s="10" t="s">
        <v>65</v>
      </c>
      <c r="M17" s="10" t="s">
        <v>85</v>
      </c>
      <c r="N17" s="9">
        <f t="shared" si="0"/>
        <v>5</v>
      </c>
      <c r="O17" s="10">
        <v>5</v>
      </c>
      <c r="P17" s="10"/>
      <c r="Q17" s="10"/>
      <c r="R17" s="10">
        <v>0</v>
      </c>
      <c r="S17" s="10">
        <v>1</v>
      </c>
      <c r="T17" s="10">
        <v>73</v>
      </c>
      <c r="U17" s="10">
        <v>219</v>
      </c>
      <c r="V17" s="10">
        <v>0</v>
      </c>
      <c r="W17" s="10">
        <v>5</v>
      </c>
      <c r="X17" s="10">
        <v>10</v>
      </c>
      <c r="Y17" s="10" t="s">
        <v>86</v>
      </c>
      <c r="Z17" s="10" t="s">
        <v>87</v>
      </c>
      <c r="AA17" s="17"/>
    </row>
    <row r="18" customHeight="1" spans="1:27">
      <c r="A18" s="10">
        <v>15</v>
      </c>
      <c r="B18" s="10" t="s">
        <v>48</v>
      </c>
      <c r="C18" s="10" t="s">
        <v>49</v>
      </c>
      <c r="D18" s="10" t="s">
        <v>88</v>
      </c>
      <c r="E18" s="10" t="s">
        <v>60</v>
      </c>
      <c r="F18" s="10" t="s">
        <v>89</v>
      </c>
      <c r="G18" s="10" t="s">
        <v>90</v>
      </c>
      <c r="H18" s="10" t="s">
        <v>91</v>
      </c>
      <c r="I18" s="10" t="s">
        <v>92</v>
      </c>
      <c r="J18" s="16">
        <v>44986</v>
      </c>
      <c r="K18" s="16">
        <v>45015</v>
      </c>
      <c r="L18" s="10" t="s">
        <v>65</v>
      </c>
      <c r="M18" s="10" t="s">
        <v>93</v>
      </c>
      <c r="N18" s="9">
        <f t="shared" si="0"/>
        <v>8</v>
      </c>
      <c r="O18" s="10">
        <v>8</v>
      </c>
      <c r="P18" s="10"/>
      <c r="Q18" s="10"/>
      <c r="R18" s="10">
        <v>0</v>
      </c>
      <c r="S18" s="10">
        <v>1</v>
      </c>
      <c r="T18" s="10">
        <v>120</v>
      </c>
      <c r="U18" s="10">
        <v>650</v>
      </c>
      <c r="V18" s="10">
        <v>0</v>
      </c>
      <c r="W18" s="10">
        <v>60</v>
      </c>
      <c r="X18" s="10">
        <v>151</v>
      </c>
      <c r="Y18" s="10" t="s">
        <v>94</v>
      </c>
      <c r="Z18" s="10" t="s">
        <v>95</v>
      </c>
      <c r="AA18" s="17"/>
    </row>
    <row r="19" customHeight="1" spans="1:27">
      <c r="A19" s="10">
        <v>16</v>
      </c>
      <c r="B19" s="10" t="s">
        <v>48</v>
      </c>
      <c r="C19" s="10" t="s">
        <v>49</v>
      </c>
      <c r="D19" s="10" t="s">
        <v>88</v>
      </c>
      <c r="E19" s="10" t="s">
        <v>60</v>
      </c>
      <c r="F19" s="10" t="s">
        <v>96</v>
      </c>
      <c r="G19" s="10" t="s">
        <v>97</v>
      </c>
      <c r="H19" s="10" t="s">
        <v>40</v>
      </c>
      <c r="I19" s="10" t="s">
        <v>96</v>
      </c>
      <c r="J19" s="16">
        <v>44977</v>
      </c>
      <c r="K19" s="16">
        <v>45005</v>
      </c>
      <c r="L19" s="10" t="s">
        <v>65</v>
      </c>
      <c r="M19" s="10" t="s">
        <v>98</v>
      </c>
      <c r="N19" s="9">
        <f t="shared" si="0"/>
        <v>10</v>
      </c>
      <c r="O19" s="10">
        <v>10</v>
      </c>
      <c r="P19" s="10"/>
      <c r="Q19" s="10"/>
      <c r="R19" s="10">
        <v>0</v>
      </c>
      <c r="S19" s="10">
        <v>1</v>
      </c>
      <c r="T19" s="10">
        <v>120</v>
      </c>
      <c r="U19" s="10">
        <v>280</v>
      </c>
      <c r="V19" s="10">
        <v>0</v>
      </c>
      <c r="W19" s="10">
        <v>4</v>
      </c>
      <c r="X19" s="10">
        <v>12</v>
      </c>
      <c r="Y19" s="10" t="s">
        <v>99</v>
      </c>
      <c r="Z19" s="10" t="s">
        <v>95</v>
      </c>
      <c r="AA19" s="17"/>
    </row>
    <row r="20" customHeight="1" spans="1:27">
      <c r="A20" s="10">
        <v>17</v>
      </c>
      <c r="B20" s="10" t="s">
        <v>35</v>
      </c>
      <c r="C20" s="10" t="s">
        <v>74</v>
      </c>
      <c r="D20" s="10" t="s">
        <v>75</v>
      </c>
      <c r="E20" s="10" t="s">
        <v>60</v>
      </c>
      <c r="F20" s="10" t="s">
        <v>100</v>
      </c>
      <c r="G20" s="10" t="s">
        <v>101</v>
      </c>
      <c r="H20" s="10" t="s">
        <v>40</v>
      </c>
      <c r="I20" s="10" t="s">
        <v>102</v>
      </c>
      <c r="J20" s="16">
        <v>44977</v>
      </c>
      <c r="K20" s="16">
        <v>44995</v>
      </c>
      <c r="L20" s="10" t="s">
        <v>65</v>
      </c>
      <c r="M20" s="10" t="s">
        <v>103</v>
      </c>
      <c r="N20" s="9">
        <f t="shared" si="0"/>
        <v>30</v>
      </c>
      <c r="O20" s="10">
        <v>30</v>
      </c>
      <c r="P20" s="10"/>
      <c r="Q20" s="10"/>
      <c r="R20" s="10">
        <v>0</v>
      </c>
      <c r="S20" s="10">
        <v>1</v>
      </c>
      <c r="T20" s="10">
        <v>520</v>
      </c>
      <c r="U20" s="10">
        <v>3520</v>
      </c>
      <c r="V20" s="10">
        <v>0</v>
      </c>
      <c r="W20" s="10">
        <v>69</v>
      </c>
      <c r="X20" s="10">
        <v>154</v>
      </c>
      <c r="Y20" s="10" t="s">
        <v>104</v>
      </c>
      <c r="Z20" s="10" t="s">
        <v>105</v>
      </c>
      <c r="AA20" s="17"/>
    </row>
    <row r="21" customHeight="1" spans="1:27">
      <c r="A21" s="10">
        <v>18</v>
      </c>
      <c r="B21" s="10" t="s">
        <v>48</v>
      </c>
      <c r="C21" s="10" t="s">
        <v>49</v>
      </c>
      <c r="D21" s="10" t="s">
        <v>88</v>
      </c>
      <c r="E21" s="10" t="s">
        <v>60</v>
      </c>
      <c r="F21" s="10" t="s">
        <v>106</v>
      </c>
      <c r="G21" s="10" t="s">
        <v>107</v>
      </c>
      <c r="H21" s="10" t="s">
        <v>40</v>
      </c>
      <c r="I21" s="10" t="s">
        <v>108</v>
      </c>
      <c r="J21" s="16">
        <v>44986</v>
      </c>
      <c r="K21" s="16">
        <v>45016</v>
      </c>
      <c r="L21" s="10" t="s">
        <v>65</v>
      </c>
      <c r="M21" s="10" t="s">
        <v>109</v>
      </c>
      <c r="N21" s="9">
        <f t="shared" si="0"/>
        <v>8</v>
      </c>
      <c r="O21" s="10">
        <v>8</v>
      </c>
      <c r="P21" s="10"/>
      <c r="Q21" s="10"/>
      <c r="R21" s="10">
        <v>0</v>
      </c>
      <c r="S21" s="10">
        <v>1</v>
      </c>
      <c r="T21" s="10">
        <v>60</v>
      </c>
      <c r="U21" s="10">
        <v>180</v>
      </c>
      <c r="V21" s="10">
        <v>0</v>
      </c>
      <c r="W21" s="10">
        <v>3</v>
      </c>
      <c r="X21" s="10">
        <v>8</v>
      </c>
      <c r="Y21" s="10" t="s">
        <v>99</v>
      </c>
      <c r="Z21" s="10" t="s">
        <v>95</v>
      </c>
      <c r="AA21" s="17"/>
    </row>
    <row r="22" customHeight="1" spans="1:27">
      <c r="A22" s="10">
        <v>19</v>
      </c>
      <c r="B22" s="10" t="s">
        <v>35</v>
      </c>
      <c r="C22" s="10" t="s">
        <v>58</v>
      </c>
      <c r="D22" s="10" t="s">
        <v>59</v>
      </c>
      <c r="E22" s="10" t="s">
        <v>60</v>
      </c>
      <c r="F22" s="10" t="s">
        <v>110</v>
      </c>
      <c r="G22" s="10" t="s">
        <v>111</v>
      </c>
      <c r="H22" s="10" t="s">
        <v>40</v>
      </c>
      <c r="I22" s="10" t="s">
        <v>112</v>
      </c>
      <c r="J22" s="16">
        <v>44986</v>
      </c>
      <c r="K22" s="16">
        <v>45013</v>
      </c>
      <c r="L22" s="10" t="s">
        <v>65</v>
      </c>
      <c r="M22" s="10" t="s">
        <v>113</v>
      </c>
      <c r="N22" s="9">
        <f t="shared" si="0"/>
        <v>8</v>
      </c>
      <c r="O22" s="10">
        <v>8</v>
      </c>
      <c r="P22" s="10"/>
      <c r="Q22" s="10"/>
      <c r="R22" s="10">
        <v>0</v>
      </c>
      <c r="S22" s="10">
        <v>1</v>
      </c>
      <c r="T22" s="10">
        <v>48</v>
      </c>
      <c r="U22" s="10">
        <v>248</v>
      </c>
      <c r="V22" s="10">
        <v>0</v>
      </c>
      <c r="W22" s="10">
        <v>1</v>
      </c>
      <c r="X22" s="10">
        <v>3</v>
      </c>
      <c r="Y22" s="10" t="s">
        <v>114</v>
      </c>
      <c r="Z22" s="10" t="s">
        <v>115</v>
      </c>
      <c r="AA22" s="17"/>
    </row>
    <row r="23" customHeight="1" spans="1:27">
      <c r="A23" s="10">
        <v>20</v>
      </c>
      <c r="B23" s="10" t="s">
        <v>48</v>
      </c>
      <c r="C23" s="10" t="s">
        <v>49</v>
      </c>
      <c r="D23" s="10" t="s">
        <v>88</v>
      </c>
      <c r="E23" s="10" t="s">
        <v>60</v>
      </c>
      <c r="F23" s="10" t="s">
        <v>116</v>
      </c>
      <c r="G23" s="10" t="s">
        <v>117</v>
      </c>
      <c r="H23" s="10" t="s">
        <v>40</v>
      </c>
      <c r="I23" s="10" t="s">
        <v>116</v>
      </c>
      <c r="J23" s="16">
        <v>44977</v>
      </c>
      <c r="K23" s="16">
        <v>44995</v>
      </c>
      <c r="L23" s="10" t="s">
        <v>65</v>
      </c>
      <c r="M23" s="10" t="s">
        <v>118</v>
      </c>
      <c r="N23" s="9">
        <f t="shared" si="0"/>
        <v>10</v>
      </c>
      <c r="O23" s="10">
        <v>10</v>
      </c>
      <c r="P23" s="10"/>
      <c r="Q23" s="10"/>
      <c r="R23" s="10">
        <v>0</v>
      </c>
      <c r="S23" s="10">
        <v>1</v>
      </c>
      <c r="T23" s="10">
        <v>80</v>
      </c>
      <c r="U23" s="10">
        <v>362</v>
      </c>
      <c r="V23" s="10">
        <v>0</v>
      </c>
      <c r="W23" s="10">
        <v>7</v>
      </c>
      <c r="X23" s="10">
        <v>30</v>
      </c>
      <c r="Y23" s="10" t="s">
        <v>99</v>
      </c>
      <c r="Z23" s="10" t="s">
        <v>95</v>
      </c>
      <c r="AA23" s="17"/>
    </row>
    <row r="24" customHeight="1" spans="1:27">
      <c r="A24" s="10">
        <v>21</v>
      </c>
      <c r="B24" s="10" t="s">
        <v>35</v>
      </c>
      <c r="C24" s="10" t="s">
        <v>74</v>
      </c>
      <c r="D24" s="10" t="s">
        <v>75</v>
      </c>
      <c r="E24" s="10" t="s">
        <v>60</v>
      </c>
      <c r="F24" s="10" t="s">
        <v>119</v>
      </c>
      <c r="G24" s="10" t="s">
        <v>120</v>
      </c>
      <c r="H24" s="10" t="s">
        <v>40</v>
      </c>
      <c r="I24" s="10" t="s">
        <v>119</v>
      </c>
      <c r="J24" s="16">
        <v>44986</v>
      </c>
      <c r="K24" s="16">
        <v>45017</v>
      </c>
      <c r="L24" s="10" t="s">
        <v>65</v>
      </c>
      <c r="M24" s="10" t="s">
        <v>121</v>
      </c>
      <c r="N24" s="9">
        <f t="shared" si="0"/>
        <v>20</v>
      </c>
      <c r="O24" s="10">
        <v>20</v>
      </c>
      <c r="P24" s="10"/>
      <c r="Q24" s="10"/>
      <c r="R24" s="10">
        <v>0</v>
      </c>
      <c r="S24" s="10">
        <v>1</v>
      </c>
      <c r="T24" s="10">
        <v>2200</v>
      </c>
      <c r="U24" s="10">
        <v>6400</v>
      </c>
      <c r="V24" s="10">
        <v>0</v>
      </c>
      <c r="W24" s="10">
        <v>129</v>
      </c>
      <c r="X24" s="10">
        <v>354</v>
      </c>
      <c r="Y24" s="10" t="s">
        <v>122</v>
      </c>
      <c r="Z24" s="10" t="s">
        <v>105</v>
      </c>
      <c r="AA24" s="17"/>
    </row>
    <row r="25" customHeight="1" spans="1:27">
      <c r="A25" s="10">
        <v>35</v>
      </c>
      <c r="B25" s="10" t="s">
        <v>48</v>
      </c>
      <c r="C25" s="10" t="s">
        <v>49</v>
      </c>
      <c r="D25" s="10" t="s">
        <v>123</v>
      </c>
      <c r="E25" s="10" t="s">
        <v>124</v>
      </c>
      <c r="F25" s="10" t="s">
        <v>125</v>
      </c>
      <c r="G25" s="10" t="s">
        <v>126</v>
      </c>
      <c r="H25" s="10" t="s">
        <v>127</v>
      </c>
      <c r="I25" s="10" t="s">
        <v>128</v>
      </c>
      <c r="J25" s="16">
        <v>44927</v>
      </c>
      <c r="K25" s="16">
        <v>44986</v>
      </c>
      <c r="L25" s="10" t="s">
        <v>125</v>
      </c>
      <c r="M25" s="10" t="s">
        <v>129</v>
      </c>
      <c r="N25" s="9">
        <f t="shared" si="0"/>
        <v>5</v>
      </c>
      <c r="O25" s="10">
        <v>5</v>
      </c>
      <c r="P25" s="10"/>
      <c r="Q25" s="10"/>
      <c r="R25" s="10">
        <v>0</v>
      </c>
      <c r="S25" s="10">
        <v>1</v>
      </c>
      <c r="T25" s="10">
        <v>9</v>
      </c>
      <c r="U25" s="10">
        <v>32</v>
      </c>
      <c r="V25" s="10">
        <v>0</v>
      </c>
      <c r="W25" s="10">
        <v>3</v>
      </c>
      <c r="X25" s="10">
        <v>7</v>
      </c>
      <c r="Y25" s="10" t="s">
        <v>130</v>
      </c>
      <c r="Z25" s="10" t="s">
        <v>131</v>
      </c>
      <c r="AA25" s="17"/>
    </row>
    <row r="26" customHeight="1" spans="1:27">
      <c r="A26" s="10">
        <v>36</v>
      </c>
      <c r="B26" s="10" t="s">
        <v>48</v>
      </c>
      <c r="C26" s="10" t="s">
        <v>49</v>
      </c>
      <c r="D26" s="10" t="s">
        <v>123</v>
      </c>
      <c r="E26" s="10" t="s">
        <v>124</v>
      </c>
      <c r="F26" s="10" t="s">
        <v>132</v>
      </c>
      <c r="G26" s="10" t="s">
        <v>133</v>
      </c>
      <c r="H26" s="10" t="s">
        <v>134</v>
      </c>
      <c r="I26" s="10" t="s">
        <v>132</v>
      </c>
      <c r="J26" s="16">
        <v>44986</v>
      </c>
      <c r="K26" s="16">
        <v>45200</v>
      </c>
      <c r="L26" s="10" t="s">
        <v>65</v>
      </c>
      <c r="M26" s="10" t="s">
        <v>135</v>
      </c>
      <c r="N26" s="9">
        <f t="shared" si="0"/>
        <v>10</v>
      </c>
      <c r="O26" s="10">
        <v>10</v>
      </c>
      <c r="P26" s="10"/>
      <c r="Q26" s="10"/>
      <c r="R26" s="10">
        <v>0</v>
      </c>
      <c r="S26" s="10">
        <v>1</v>
      </c>
      <c r="T26" s="10">
        <v>150</v>
      </c>
      <c r="U26" s="10">
        <v>500</v>
      </c>
      <c r="V26" s="10">
        <v>0</v>
      </c>
      <c r="W26" s="10">
        <v>6</v>
      </c>
      <c r="X26" s="10">
        <v>13</v>
      </c>
      <c r="Y26" s="10" t="s">
        <v>136</v>
      </c>
      <c r="Z26" s="10" t="s">
        <v>137</v>
      </c>
      <c r="AA26" s="17"/>
    </row>
    <row r="27" customHeight="1" spans="1:27">
      <c r="A27" s="10">
        <v>37</v>
      </c>
      <c r="B27" s="10" t="s">
        <v>48</v>
      </c>
      <c r="C27" s="10" t="s">
        <v>49</v>
      </c>
      <c r="D27" s="10" t="s">
        <v>123</v>
      </c>
      <c r="E27" s="10" t="s">
        <v>124</v>
      </c>
      <c r="F27" s="10" t="s">
        <v>138</v>
      </c>
      <c r="G27" s="10" t="s">
        <v>139</v>
      </c>
      <c r="H27" s="10" t="s">
        <v>40</v>
      </c>
      <c r="I27" s="10" t="s">
        <v>140</v>
      </c>
      <c r="J27" s="16">
        <v>44927</v>
      </c>
      <c r="K27" s="16">
        <v>45262</v>
      </c>
      <c r="L27" s="10" t="s">
        <v>65</v>
      </c>
      <c r="M27" s="10" t="s">
        <v>141</v>
      </c>
      <c r="N27" s="9">
        <f t="shared" si="0"/>
        <v>3</v>
      </c>
      <c r="O27" s="10">
        <v>3</v>
      </c>
      <c r="P27" s="10"/>
      <c r="Q27" s="10"/>
      <c r="R27" s="10">
        <v>0</v>
      </c>
      <c r="S27" s="10">
        <v>1</v>
      </c>
      <c r="T27" s="10">
        <v>58</v>
      </c>
      <c r="U27" s="10">
        <v>154</v>
      </c>
      <c r="V27" s="10">
        <v>0</v>
      </c>
      <c r="W27" s="10">
        <v>5</v>
      </c>
      <c r="X27" s="10">
        <v>12</v>
      </c>
      <c r="Y27" s="10" t="s">
        <v>142</v>
      </c>
      <c r="Z27" s="10" t="s">
        <v>143</v>
      </c>
      <c r="AA27" s="17"/>
    </row>
    <row r="28" customHeight="1" spans="1:27">
      <c r="A28" s="10">
        <v>38</v>
      </c>
      <c r="B28" s="10" t="s">
        <v>144</v>
      </c>
      <c r="C28" s="10" t="s">
        <v>74</v>
      </c>
      <c r="D28" s="10" t="s">
        <v>75</v>
      </c>
      <c r="E28" s="10" t="s">
        <v>124</v>
      </c>
      <c r="F28" s="10" t="s">
        <v>145</v>
      </c>
      <c r="G28" s="10" t="s">
        <v>146</v>
      </c>
      <c r="H28" s="10" t="s">
        <v>40</v>
      </c>
      <c r="I28" s="10" t="s">
        <v>147</v>
      </c>
      <c r="J28" s="16">
        <v>45047</v>
      </c>
      <c r="K28" s="16">
        <v>45078</v>
      </c>
      <c r="L28" s="10" t="s">
        <v>65</v>
      </c>
      <c r="M28" s="10" t="s">
        <v>148</v>
      </c>
      <c r="N28" s="9">
        <f t="shared" si="0"/>
        <v>10</v>
      </c>
      <c r="O28" s="10">
        <v>10</v>
      </c>
      <c r="P28" s="10"/>
      <c r="Q28" s="10"/>
      <c r="R28" s="10">
        <v>0</v>
      </c>
      <c r="S28" s="10">
        <v>1</v>
      </c>
      <c r="T28" s="10">
        <v>22</v>
      </c>
      <c r="U28" s="10">
        <v>63</v>
      </c>
      <c r="V28" s="10">
        <v>1</v>
      </c>
      <c r="W28" s="10">
        <v>3</v>
      </c>
      <c r="X28" s="10">
        <v>6</v>
      </c>
      <c r="Y28" s="10" t="s">
        <v>149</v>
      </c>
      <c r="Z28" s="10" t="s">
        <v>150</v>
      </c>
      <c r="AA28" s="17"/>
    </row>
    <row r="29" customHeight="1" spans="1:27">
      <c r="A29" s="10">
        <v>39</v>
      </c>
      <c r="B29" s="10" t="s">
        <v>144</v>
      </c>
      <c r="C29" s="10" t="s">
        <v>74</v>
      </c>
      <c r="D29" s="10" t="s">
        <v>75</v>
      </c>
      <c r="E29" s="10" t="s">
        <v>124</v>
      </c>
      <c r="F29" s="10" t="s">
        <v>151</v>
      </c>
      <c r="G29" s="10" t="s">
        <v>152</v>
      </c>
      <c r="H29" s="10" t="s">
        <v>35</v>
      </c>
      <c r="I29" s="10" t="s">
        <v>153</v>
      </c>
      <c r="J29" s="16">
        <v>44958</v>
      </c>
      <c r="K29" s="16">
        <v>45261</v>
      </c>
      <c r="L29" s="10" t="s">
        <v>151</v>
      </c>
      <c r="M29" s="10" t="s">
        <v>154</v>
      </c>
      <c r="N29" s="9">
        <f t="shared" si="0"/>
        <v>35</v>
      </c>
      <c r="O29" s="10">
        <v>35</v>
      </c>
      <c r="P29" s="10"/>
      <c r="Q29" s="10"/>
      <c r="R29" s="10">
        <v>0</v>
      </c>
      <c r="S29" s="10">
        <v>1</v>
      </c>
      <c r="T29" s="10">
        <v>1220</v>
      </c>
      <c r="U29" s="10">
        <v>2978</v>
      </c>
      <c r="V29" s="10">
        <v>0</v>
      </c>
      <c r="W29" s="10">
        <v>10</v>
      </c>
      <c r="X29" s="10">
        <v>22</v>
      </c>
      <c r="Y29" s="10" t="s">
        <v>155</v>
      </c>
      <c r="Z29" s="10" t="s">
        <v>156</v>
      </c>
      <c r="AA29" s="17"/>
    </row>
    <row r="30" customHeight="1" spans="1:27">
      <c r="A30" s="10">
        <v>40</v>
      </c>
      <c r="B30" s="10" t="s">
        <v>48</v>
      </c>
      <c r="C30" s="10" t="s">
        <v>49</v>
      </c>
      <c r="D30" s="10" t="s">
        <v>123</v>
      </c>
      <c r="E30" s="10" t="s">
        <v>124</v>
      </c>
      <c r="F30" s="10" t="s">
        <v>151</v>
      </c>
      <c r="G30" s="10" t="s">
        <v>157</v>
      </c>
      <c r="H30" s="10" t="s">
        <v>158</v>
      </c>
      <c r="I30" s="10" t="s">
        <v>159</v>
      </c>
      <c r="J30" s="16">
        <v>44958</v>
      </c>
      <c r="K30" s="16">
        <v>45261</v>
      </c>
      <c r="L30" s="10" t="s">
        <v>151</v>
      </c>
      <c r="M30" s="10" t="s">
        <v>160</v>
      </c>
      <c r="N30" s="9">
        <f t="shared" si="0"/>
        <v>25</v>
      </c>
      <c r="O30" s="10">
        <v>25</v>
      </c>
      <c r="P30" s="10"/>
      <c r="Q30" s="10"/>
      <c r="R30" s="10">
        <v>0</v>
      </c>
      <c r="S30" s="10">
        <v>1</v>
      </c>
      <c r="T30" s="10">
        <v>100</v>
      </c>
      <c r="U30" s="10">
        <v>261</v>
      </c>
      <c r="V30" s="10">
        <v>0</v>
      </c>
      <c r="W30" s="10">
        <v>4</v>
      </c>
      <c r="X30" s="10">
        <v>7</v>
      </c>
      <c r="Y30" s="10" t="s">
        <v>161</v>
      </c>
      <c r="Z30" s="10" t="s">
        <v>162</v>
      </c>
      <c r="AA30" s="17"/>
    </row>
    <row r="31" customHeight="1" spans="1:27">
      <c r="A31" s="10">
        <v>45</v>
      </c>
      <c r="B31" s="10" t="s">
        <v>35</v>
      </c>
      <c r="C31" s="10" t="s">
        <v>74</v>
      </c>
      <c r="D31" s="10" t="s">
        <v>163</v>
      </c>
      <c r="E31" s="10" t="s">
        <v>164</v>
      </c>
      <c r="F31" s="10" t="s">
        <v>165</v>
      </c>
      <c r="G31" s="10" t="s">
        <v>166</v>
      </c>
      <c r="H31" s="10" t="s">
        <v>40</v>
      </c>
      <c r="I31" s="10" t="s">
        <v>165</v>
      </c>
      <c r="J31" s="16">
        <v>44986</v>
      </c>
      <c r="K31" s="16">
        <v>45231</v>
      </c>
      <c r="L31" s="10" t="s">
        <v>65</v>
      </c>
      <c r="M31" s="10" t="s">
        <v>167</v>
      </c>
      <c r="N31" s="9">
        <f t="shared" si="0"/>
        <v>10</v>
      </c>
      <c r="O31" s="10">
        <v>10</v>
      </c>
      <c r="P31" s="10"/>
      <c r="Q31" s="10"/>
      <c r="R31" s="9">
        <v>0</v>
      </c>
      <c r="S31" s="10">
        <v>1</v>
      </c>
      <c r="T31" s="10">
        <v>15</v>
      </c>
      <c r="U31" s="10">
        <v>42</v>
      </c>
      <c r="V31" s="10">
        <v>0</v>
      </c>
      <c r="W31" s="10">
        <v>5</v>
      </c>
      <c r="X31" s="10">
        <v>12</v>
      </c>
      <c r="Y31" s="10" t="s">
        <v>168</v>
      </c>
      <c r="Z31" s="10" t="s">
        <v>169</v>
      </c>
      <c r="AA31" s="17"/>
    </row>
    <row r="32" customHeight="1" spans="1:27">
      <c r="A32" s="10">
        <v>46</v>
      </c>
      <c r="B32" s="10" t="s">
        <v>35</v>
      </c>
      <c r="C32" s="10" t="s">
        <v>74</v>
      </c>
      <c r="D32" s="10" t="s">
        <v>75</v>
      </c>
      <c r="E32" s="10" t="s">
        <v>164</v>
      </c>
      <c r="F32" s="10" t="s">
        <v>170</v>
      </c>
      <c r="G32" s="10" t="s">
        <v>171</v>
      </c>
      <c r="H32" s="10" t="s">
        <v>40</v>
      </c>
      <c r="I32" s="10" t="s">
        <v>170</v>
      </c>
      <c r="J32" s="16">
        <v>44958</v>
      </c>
      <c r="K32" s="16">
        <v>45017</v>
      </c>
      <c r="L32" s="10" t="s">
        <v>65</v>
      </c>
      <c r="M32" s="10" t="s">
        <v>172</v>
      </c>
      <c r="N32" s="9">
        <f t="shared" si="0"/>
        <v>10</v>
      </c>
      <c r="O32" s="10">
        <v>10</v>
      </c>
      <c r="P32" s="10"/>
      <c r="Q32" s="10"/>
      <c r="R32" s="9">
        <v>0</v>
      </c>
      <c r="S32" s="10">
        <v>1</v>
      </c>
      <c r="T32" s="10">
        <v>62</v>
      </c>
      <c r="U32" s="10">
        <v>181</v>
      </c>
      <c r="V32" s="10">
        <v>0</v>
      </c>
      <c r="W32" s="10">
        <v>19</v>
      </c>
      <c r="X32" s="10">
        <v>35</v>
      </c>
      <c r="Y32" s="10" t="s">
        <v>173</v>
      </c>
      <c r="Z32" s="10" t="s">
        <v>174</v>
      </c>
      <c r="AA32" s="17"/>
    </row>
    <row r="33" customHeight="1" spans="1:27">
      <c r="A33" s="10">
        <v>47</v>
      </c>
      <c r="B33" s="10" t="s">
        <v>48</v>
      </c>
      <c r="C33" s="10" t="s">
        <v>175</v>
      </c>
      <c r="D33" s="10" t="s">
        <v>88</v>
      </c>
      <c r="E33" s="10" t="s">
        <v>164</v>
      </c>
      <c r="F33" s="10" t="s">
        <v>176</v>
      </c>
      <c r="G33" s="10" t="s">
        <v>177</v>
      </c>
      <c r="H33" s="10" t="s">
        <v>40</v>
      </c>
      <c r="I33" s="10" t="s">
        <v>176</v>
      </c>
      <c r="J33" s="16">
        <v>44986</v>
      </c>
      <c r="K33" s="16">
        <v>44986</v>
      </c>
      <c r="L33" s="10" t="s">
        <v>65</v>
      </c>
      <c r="M33" s="10" t="s">
        <v>178</v>
      </c>
      <c r="N33" s="9">
        <f t="shared" si="0"/>
        <v>3</v>
      </c>
      <c r="O33" s="10">
        <v>3</v>
      </c>
      <c r="P33" s="10"/>
      <c r="Q33" s="10"/>
      <c r="R33" s="9">
        <v>0</v>
      </c>
      <c r="S33" s="10">
        <v>1</v>
      </c>
      <c r="T33" s="10">
        <v>83</v>
      </c>
      <c r="U33" s="10">
        <v>168</v>
      </c>
      <c r="V33" s="10">
        <v>0</v>
      </c>
      <c r="W33" s="10">
        <v>23</v>
      </c>
      <c r="X33" s="10">
        <v>47</v>
      </c>
      <c r="Y33" s="10" t="s">
        <v>179</v>
      </c>
      <c r="Z33" s="10" t="s">
        <v>180</v>
      </c>
      <c r="AA33" s="17"/>
    </row>
    <row r="34" customHeight="1" spans="1:27">
      <c r="A34" s="10">
        <v>48</v>
      </c>
      <c r="B34" s="10" t="s">
        <v>48</v>
      </c>
      <c r="C34" s="10" t="s">
        <v>175</v>
      </c>
      <c r="D34" s="10" t="s">
        <v>88</v>
      </c>
      <c r="E34" s="10" t="s">
        <v>164</v>
      </c>
      <c r="F34" s="10" t="s">
        <v>181</v>
      </c>
      <c r="G34" s="10" t="s">
        <v>182</v>
      </c>
      <c r="H34" s="10" t="s">
        <v>40</v>
      </c>
      <c r="I34" s="10" t="s">
        <v>181</v>
      </c>
      <c r="J34" s="16">
        <v>45170</v>
      </c>
      <c r="K34" s="16">
        <v>45261</v>
      </c>
      <c r="L34" s="10" t="s">
        <v>65</v>
      </c>
      <c r="M34" s="10" t="s">
        <v>183</v>
      </c>
      <c r="N34" s="9">
        <f t="shared" si="0"/>
        <v>8</v>
      </c>
      <c r="O34" s="10">
        <v>8</v>
      </c>
      <c r="P34" s="10"/>
      <c r="Q34" s="10"/>
      <c r="R34" s="9">
        <v>0</v>
      </c>
      <c r="S34" s="10">
        <v>1</v>
      </c>
      <c r="T34" s="10">
        <v>963</v>
      </c>
      <c r="U34" s="10">
        <v>2236</v>
      </c>
      <c r="V34" s="10">
        <v>0</v>
      </c>
      <c r="W34" s="10">
        <v>54</v>
      </c>
      <c r="X34" s="10">
        <v>109</v>
      </c>
      <c r="Y34" s="10" t="s">
        <v>184</v>
      </c>
      <c r="Z34" s="10" t="s">
        <v>185</v>
      </c>
      <c r="AA34" s="17"/>
    </row>
    <row r="35" customHeight="1" spans="1:27">
      <c r="A35" s="10">
        <v>56</v>
      </c>
      <c r="B35" s="10" t="s">
        <v>48</v>
      </c>
      <c r="C35" s="10" t="s">
        <v>186</v>
      </c>
      <c r="D35" s="10" t="s">
        <v>187</v>
      </c>
      <c r="E35" s="10" t="s">
        <v>188</v>
      </c>
      <c r="F35" s="10" t="s">
        <v>189</v>
      </c>
      <c r="G35" s="10" t="s">
        <v>190</v>
      </c>
      <c r="H35" s="10" t="s">
        <v>134</v>
      </c>
      <c r="I35" s="10" t="s">
        <v>191</v>
      </c>
      <c r="J35" s="16">
        <v>44927</v>
      </c>
      <c r="K35" s="16">
        <v>45291</v>
      </c>
      <c r="L35" s="10" t="s">
        <v>65</v>
      </c>
      <c r="M35" s="10" t="s">
        <v>192</v>
      </c>
      <c r="N35" s="9">
        <f t="shared" si="0"/>
        <v>8</v>
      </c>
      <c r="O35" s="10">
        <v>8</v>
      </c>
      <c r="P35" s="10"/>
      <c r="Q35" s="10"/>
      <c r="R35" s="10">
        <v>0</v>
      </c>
      <c r="S35" s="10">
        <v>1</v>
      </c>
      <c r="T35" s="10">
        <v>298</v>
      </c>
      <c r="U35" s="10">
        <v>791</v>
      </c>
      <c r="V35" s="10">
        <v>1</v>
      </c>
      <c r="W35" s="10">
        <v>19</v>
      </c>
      <c r="X35" s="10">
        <v>44</v>
      </c>
      <c r="Y35" s="18">
        <v>1</v>
      </c>
      <c r="Z35" s="10" t="s">
        <v>193</v>
      </c>
      <c r="AA35" s="10"/>
    </row>
    <row r="36" customHeight="1" spans="1:27">
      <c r="A36" s="10">
        <v>57</v>
      </c>
      <c r="B36" s="10" t="s">
        <v>48</v>
      </c>
      <c r="C36" s="10" t="s">
        <v>186</v>
      </c>
      <c r="D36" s="10" t="s">
        <v>187</v>
      </c>
      <c r="E36" s="10" t="s">
        <v>188</v>
      </c>
      <c r="F36" s="10" t="s">
        <v>194</v>
      </c>
      <c r="G36" s="10" t="s">
        <v>195</v>
      </c>
      <c r="H36" s="10" t="s">
        <v>134</v>
      </c>
      <c r="I36" s="10" t="s">
        <v>194</v>
      </c>
      <c r="J36" s="16">
        <v>44927</v>
      </c>
      <c r="K36" s="16">
        <v>45291</v>
      </c>
      <c r="L36" s="10" t="s">
        <v>65</v>
      </c>
      <c r="M36" s="10" t="s">
        <v>196</v>
      </c>
      <c r="N36" s="9">
        <f t="shared" si="0"/>
        <v>5</v>
      </c>
      <c r="O36" s="10">
        <v>5</v>
      </c>
      <c r="P36" s="10"/>
      <c r="Q36" s="10"/>
      <c r="R36" s="10">
        <v>0</v>
      </c>
      <c r="S36" s="10">
        <v>1</v>
      </c>
      <c r="T36" s="10">
        <v>189</v>
      </c>
      <c r="U36" s="10">
        <v>378</v>
      </c>
      <c r="V36" s="10">
        <v>1</v>
      </c>
      <c r="W36" s="10">
        <v>8</v>
      </c>
      <c r="X36" s="10">
        <v>13</v>
      </c>
      <c r="Y36" s="18">
        <v>1</v>
      </c>
      <c r="Z36" s="10" t="s">
        <v>193</v>
      </c>
      <c r="AA36" s="10"/>
    </row>
    <row r="37" customHeight="1" spans="1:27">
      <c r="A37" s="10">
        <v>58</v>
      </c>
      <c r="B37" s="10" t="s">
        <v>48</v>
      </c>
      <c r="C37" s="10" t="s">
        <v>49</v>
      </c>
      <c r="D37" s="10" t="s">
        <v>123</v>
      </c>
      <c r="E37" s="10" t="s">
        <v>188</v>
      </c>
      <c r="F37" s="10" t="s">
        <v>197</v>
      </c>
      <c r="G37" s="10" t="s">
        <v>198</v>
      </c>
      <c r="H37" s="10" t="s">
        <v>134</v>
      </c>
      <c r="I37" s="10" t="s">
        <v>199</v>
      </c>
      <c r="J37" s="16">
        <v>44958</v>
      </c>
      <c r="K37" s="16">
        <v>44986</v>
      </c>
      <c r="L37" s="10" t="s">
        <v>65</v>
      </c>
      <c r="M37" s="10" t="s">
        <v>200</v>
      </c>
      <c r="N37" s="9">
        <f t="shared" si="0"/>
        <v>3</v>
      </c>
      <c r="O37" s="10">
        <v>3</v>
      </c>
      <c r="P37" s="10"/>
      <c r="Q37" s="10"/>
      <c r="R37" s="10">
        <v>0</v>
      </c>
      <c r="S37" s="10">
        <v>1</v>
      </c>
      <c r="T37" s="10">
        <v>54</v>
      </c>
      <c r="U37" s="10">
        <v>168</v>
      </c>
      <c r="V37" s="10">
        <v>1</v>
      </c>
      <c r="W37" s="10">
        <v>11</v>
      </c>
      <c r="X37" s="10">
        <v>36</v>
      </c>
      <c r="Y37" s="18">
        <v>1</v>
      </c>
      <c r="Z37" s="10" t="s">
        <v>201</v>
      </c>
      <c r="AA37" s="10"/>
    </row>
    <row r="38" customHeight="1" spans="1:27">
      <c r="A38" s="10">
        <v>59</v>
      </c>
      <c r="B38" s="10" t="s">
        <v>48</v>
      </c>
      <c r="C38" s="10" t="s">
        <v>49</v>
      </c>
      <c r="D38" s="10" t="s">
        <v>123</v>
      </c>
      <c r="E38" s="10" t="s">
        <v>188</v>
      </c>
      <c r="F38" s="10" t="s">
        <v>202</v>
      </c>
      <c r="G38" s="10" t="s">
        <v>203</v>
      </c>
      <c r="H38" s="10" t="s">
        <v>134</v>
      </c>
      <c r="I38" s="10" t="s">
        <v>204</v>
      </c>
      <c r="J38" s="16">
        <v>44927</v>
      </c>
      <c r="K38" s="16">
        <v>45291</v>
      </c>
      <c r="L38" s="10" t="s">
        <v>65</v>
      </c>
      <c r="M38" s="10" t="s">
        <v>205</v>
      </c>
      <c r="N38" s="9">
        <f t="shared" si="0"/>
        <v>3</v>
      </c>
      <c r="O38" s="10">
        <v>3</v>
      </c>
      <c r="P38" s="10"/>
      <c r="Q38" s="10"/>
      <c r="R38" s="10">
        <v>0</v>
      </c>
      <c r="S38" s="10">
        <v>1</v>
      </c>
      <c r="T38" s="10">
        <v>310</v>
      </c>
      <c r="U38" s="10">
        <v>820</v>
      </c>
      <c r="V38" s="10">
        <v>1</v>
      </c>
      <c r="W38" s="10">
        <v>18</v>
      </c>
      <c r="X38" s="10">
        <v>55</v>
      </c>
      <c r="Y38" s="18">
        <v>1</v>
      </c>
      <c r="Z38" s="10" t="s">
        <v>193</v>
      </c>
      <c r="AA38" s="10"/>
    </row>
    <row r="39" customHeight="1" spans="1:27">
      <c r="A39" s="10">
        <v>60</v>
      </c>
      <c r="B39" s="10" t="s">
        <v>48</v>
      </c>
      <c r="C39" s="10" t="s">
        <v>49</v>
      </c>
      <c r="D39" s="10" t="s">
        <v>123</v>
      </c>
      <c r="E39" s="10" t="s">
        <v>188</v>
      </c>
      <c r="F39" s="10" t="s">
        <v>206</v>
      </c>
      <c r="G39" s="10" t="s">
        <v>207</v>
      </c>
      <c r="H39" s="10" t="s">
        <v>134</v>
      </c>
      <c r="I39" s="10" t="s">
        <v>206</v>
      </c>
      <c r="J39" s="16">
        <v>44927</v>
      </c>
      <c r="K39" s="16">
        <v>45261</v>
      </c>
      <c r="L39" s="10" t="s">
        <v>65</v>
      </c>
      <c r="M39" s="10" t="s">
        <v>207</v>
      </c>
      <c r="N39" s="9">
        <f t="shared" si="0"/>
        <v>10</v>
      </c>
      <c r="O39" s="10">
        <v>10</v>
      </c>
      <c r="P39" s="10"/>
      <c r="Q39" s="10"/>
      <c r="R39" s="10">
        <v>0</v>
      </c>
      <c r="S39" s="10">
        <v>1</v>
      </c>
      <c r="T39" s="10">
        <v>30</v>
      </c>
      <c r="U39" s="10">
        <v>92</v>
      </c>
      <c r="V39" s="10">
        <v>1</v>
      </c>
      <c r="W39" s="10">
        <v>6</v>
      </c>
      <c r="X39" s="10">
        <v>17</v>
      </c>
      <c r="Y39" s="18">
        <v>1</v>
      </c>
      <c r="Z39" s="10" t="s">
        <v>193</v>
      </c>
      <c r="AA39" s="10"/>
    </row>
    <row r="40" customHeight="1" spans="1:27">
      <c r="A40" s="10">
        <v>61</v>
      </c>
      <c r="B40" s="10" t="s">
        <v>144</v>
      </c>
      <c r="C40" s="10" t="s">
        <v>208</v>
      </c>
      <c r="D40" s="10" t="s">
        <v>59</v>
      </c>
      <c r="E40" s="10" t="s">
        <v>188</v>
      </c>
      <c r="F40" s="10" t="s">
        <v>209</v>
      </c>
      <c r="G40" s="10" t="s">
        <v>210</v>
      </c>
      <c r="H40" s="10" t="s">
        <v>134</v>
      </c>
      <c r="I40" s="10" t="s">
        <v>211</v>
      </c>
      <c r="J40" s="16">
        <v>44927</v>
      </c>
      <c r="K40" s="16">
        <v>45291</v>
      </c>
      <c r="L40" s="10" t="s">
        <v>65</v>
      </c>
      <c r="M40" s="10" t="s">
        <v>212</v>
      </c>
      <c r="N40" s="9">
        <f t="shared" si="0"/>
        <v>44</v>
      </c>
      <c r="O40" s="10">
        <v>44</v>
      </c>
      <c r="P40" s="10"/>
      <c r="Q40" s="10"/>
      <c r="R40" s="10">
        <v>0</v>
      </c>
      <c r="S40" s="10">
        <v>1</v>
      </c>
      <c r="T40" s="10">
        <v>220</v>
      </c>
      <c r="U40" s="10">
        <v>1000</v>
      </c>
      <c r="V40" s="10">
        <v>0</v>
      </c>
      <c r="W40" s="10">
        <v>23</v>
      </c>
      <c r="X40" s="10">
        <v>78</v>
      </c>
      <c r="Y40" s="18">
        <v>1</v>
      </c>
      <c r="Z40" s="10" t="s">
        <v>193</v>
      </c>
      <c r="AA40" s="10"/>
    </row>
    <row r="41" customHeight="1" spans="1:27">
      <c r="A41" s="10">
        <v>62</v>
      </c>
      <c r="B41" s="10" t="s">
        <v>48</v>
      </c>
      <c r="C41" s="10" t="s">
        <v>49</v>
      </c>
      <c r="D41" s="10" t="s">
        <v>213</v>
      </c>
      <c r="E41" s="10" t="s">
        <v>188</v>
      </c>
      <c r="F41" s="10" t="s">
        <v>209</v>
      </c>
      <c r="G41" s="10" t="s">
        <v>214</v>
      </c>
      <c r="H41" s="10" t="s">
        <v>134</v>
      </c>
      <c r="I41" s="10" t="s">
        <v>211</v>
      </c>
      <c r="J41" s="16">
        <v>44927</v>
      </c>
      <c r="K41" s="16">
        <v>45291</v>
      </c>
      <c r="L41" s="10" t="s">
        <v>65</v>
      </c>
      <c r="M41" s="10" t="s">
        <v>215</v>
      </c>
      <c r="N41" s="9">
        <f t="shared" si="0"/>
        <v>56</v>
      </c>
      <c r="O41" s="10">
        <v>56</v>
      </c>
      <c r="P41" s="10"/>
      <c r="Q41" s="10"/>
      <c r="R41" s="10">
        <v>0</v>
      </c>
      <c r="S41" s="10">
        <v>1</v>
      </c>
      <c r="T41" s="10">
        <v>260</v>
      </c>
      <c r="U41" s="10">
        <v>1200</v>
      </c>
      <c r="V41" s="10">
        <v>0</v>
      </c>
      <c r="W41" s="10">
        <v>23</v>
      </c>
      <c r="X41" s="10">
        <v>78</v>
      </c>
      <c r="Y41" s="18">
        <v>1</v>
      </c>
      <c r="Z41" s="10" t="s">
        <v>193</v>
      </c>
      <c r="AA41" s="10"/>
    </row>
    <row r="42" customHeight="1" spans="1:27">
      <c r="A42" s="10">
        <v>63</v>
      </c>
      <c r="B42" s="10" t="s">
        <v>48</v>
      </c>
      <c r="C42" s="10" t="s">
        <v>49</v>
      </c>
      <c r="D42" s="10" t="s">
        <v>213</v>
      </c>
      <c r="E42" s="10" t="s">
        <v>188</v>
      </c>
      <c r="F42" s="10" t="s">
        <v>209</v>
      </c>
      <c r="G42" s="10" t="s">
        <v>216</v>
      </c>
      <c r="H42" s="10" t="s">
        <v>134</v>
      </c>
      <c r="I42" s="10" t="s">
        <v>211</v>
      </c>
      <c r="J42" s="16">
        <v>44927</v>
      </c>
      <c r="K42" s="16">
        <v>45291</v>
      </c>
      <c r="L42" s="10" t="s">
        <v>65</v>
      </c>
      <c r="M42" s="10" t="s">
        <v>217</v>
      </c>
      <c r="N42" s="9">
        <f t="shared" ref="N42:N73" si="1">O42+P42+Q42+R42</f>
        <v>20</v>
      </c>
      <c r="O42" s="10">
        <v>20</v>
      </c>
      <c r="P42" s="10"/>
      <c r="Q42" s="10"/>
      <c r="R42" s="10">
        <v>0</v>
      </c>
      <c r="S42" s="10">
        <v>1</v>
      </c>
      <c r="T42" s="10">
        <v>110</v>
      </c>
      <c r="U42" s="10">
        <v>545</v>
      </c>
      <c r="V42" s="10">
        <v>0</v>
      </c>
      <c r="W42" s="10">
        <v>23</v>
      </c>
      <c r="X42" s="10">
        <v>78</v>
      </c>
      <c r="Y42" s="18">
        <v>1</v>
      </c>
      <c r="Z42" s="10" t="s">
        <v>193</v>
      </c>
      <c r="AA42" s="10"/>
    </row>
    <row r="43" customHeight="1" spans="1:27">
      <c r="A43" s="10">
        <v>64</v>
      </c>
      <c r="B43" s="10" t="s">
        <v>48</v>
      </c>
      <c r="C43" s="10" t="s">
        <v>186</v>
      </c>
      <c r="D43" s="10" t="s">
        <v>187</v>
      </c>
      <c r="E43" s="10" t="s">
        <v>188</v>
      </c>
      <c r="F43" s="10" t="s">
        <v>218</v>
      </c>
      <c r="G43" s="10" t="s">
        <v>190</v>
      </c>
      <c r="H43" s="10" t="s">
        <v>134</v>
      </c>
      <c r="I43" s="10" t="s">
        <v>219</v>
      </c>
      <c r="J43" s="16">
        <v>44927</v>
      </c>
      <c r="K43" s="16">
        <v>45291</v>
      </c>
      <c r="L43" s="10" t="s">
        <v>65</v>
      </c>
      <c r="M43" s="10" t="s">
        <v>220</v>
      </c>
      <c r="N43" s="9">
        <f t="shared" si="1"/>
        <v>5</v>
      </c>
      <c r="O43" s="10">
        <v>5</v>
      </c>
      <c r="P43" s="10"/>
      <c r="Q43" s="10"/>
      <c r="R43" s="10">
        <v>0</v>
      </c>
      <c r="S43" s="10">
        <v>1</v>
      </c>
      <c r="T43" s="10">
        <v>241</v>
      </c>
      <c r="U43" s="10">
        <v>788</v>
      </c>
      <c r="V43" s="10">
        <v>1</v>
      </c>
      <c r="W43" s="10">
        <v>28</v>
      </c>
      <c r="X43" s="10">
        <v>77</v>
      </c>
      <c r="Y43" s="18">
        <v>1</v>
      </c>
      <c r="Z43" s="10" t="s">
        <v>193</v>
      </c>
      <c r="AA43" s="10"/>
    </row>
    <row r="44" customHeight="1" spans="1:27">
      <c r="A44" s="10">
        <v>65</v>
      </c>
      <c r="B44" s="10" t="s">
        <v>48</v>
      </c>
      <c r="C44" s="10" t="s">
        <v>49</v>
      </c>
      <c r="D44" s="10" t="s">
        <v>123</v>
      </c>
      <c r="E44" s="10" t="s">
        <v>188</v>
      </c>
      <c r="F44" s="10" t="s">
        <v>221</v>
      </c>
      <c r="G44" s="10" t="s">
        <v>222</v>
      </c>
      <c r="H44" s="10" t="s">
        <v>134</v>
      </c>
      <c r="I44" s="10" t="s">
        <v>221</v>
      </c>
      <c r="J44" s="16">
        <v>44927</v>
      </c>
      <c r="K44" s="16">
        <v>45291</v>
      </c>
      <c r="L44" s="10" t="s">
        <v>65</v>
      </c>
      <c r="M44" s="10" t="s">
        <v>222</v>
      </c>
      <c r="N44" s="9">
        <f t="shared" si="1"/>
        <v>35</v>
      </c>
      <c r="O44" s="10">
        <v>35</v>
      </c>
      <c r="P44" s="10"/>
      <c r="Q44" s="10"/>
      <c r="R44" s="10">
        <v>0</v>
      </c>
      <c r="S44" s="10">
        <v>1</v>
      </c>
      <c r="T44" s="10">
        <v>976</v>
      </c>
      <c r="U44" s="10">
        <v>3241</v>
      </c>
      <c r="V44" s="10">
        <v>1</v>
      </c>
      <c r="W44" s="10">
        <v>65</v>
      </c>
      <c r="X44" s="10">
        <v>157</v>
      </c>
      <c r="Y44" s="18">
        <v>1</v>
      </c>
      <c r="Z44" s="10" t="s">
        <v>193</v>
      </c>
      <c r="AA44" s="10"/>
    </row>
    <row r="45" customHeight="1" spans="1:27">
      <c r="A45" s="10">
        <v>66</v>
      </c>
      <c r="B45" s="10" t="s">
        <v>48</v>
      </c>
      <c r="C45" s="10" t="s">
        <v>186</v>
      </c>
      <c r="D45" s="10" t="s">
        <v>187</v>
      </c>
      <c r="E45" s="10" t="s">
        <v>188</v>
      </c>
      <c r="F45" s="10" t="s">
        <v>221</v>
      </c>
      <c r="G45" s="10" t="s">
        <v>190</v>
      </c>
      <c r="H45" s="10" t="s">
        <v>134</v>
      </c>
      <c r="I45" s="10" t="s">
        <v>221</v>
      </c>
      <c r="J45" s="16">
        <v>44927</v>
      </c>
      <c r="K45" s="16">
        <v>45291</v>
      </c>
      <c r="L45" s="10" t="s">
        <v>65</v>
      </c>
      <c r="M45" s="10" t="s">
        <v>190</v>
      </c>
      <c r="N45" s="9">
        <f t="shared" si="1"/>
        <v>15</v>
      </c>
      <c r="O45" s="10">
        <v>15</v>
      </c>
      <c r="P45" s="10"/>
      <c r="Q45" s="10"/>
      <c r="R45" s="10">
        <v>0</v>
      </c>
      <c r="S45" s="10">
        <v>1</v>
      </c>
      <c r="T45" s="10">
        <v>420</v>
      </c>
      <c r="U45" s="10">
        <v>1356</v>
      </c>
      <c r="V45" s="10">
        <v>1</v>
      </c>
      <c r="W45" s="10">
        <v>54</v>
      </c>
      <c r="X45" s="10">
        <v>125</v>
      </c>
      <c r="Y45" s="18">
        <v>1</v>
      </c>
      <c r="Z45" s="10" t="s">
        <v>193</v>
      </c>
      <c r="AA45" s="10"/>
    </row>
    <row r="46" customHeight="1" spans="1:27">
      <c r="A46" s="10">
        <v>67</v>
      </c>
      <c r="B46" s="10" t="s">
        <v>48</v>
      </c>
      <c r="C46" s="10" t="s">
        <v>49</v>
      </c>
      <c r="D46" s="10" t="s">
        <v>213</v>
      </c>
      <c r="E46" s="10" t="s">
        <v>188</v>
      </c>
      <c r="F46" s="10" t="s">
        <v>223</v>
      </c>
      <c r="G46" s="10" t="s">
        <v>224</v>
      </c>
      <c r="H46" s="10" t="s">
        <v>134</v>
      </c>
      <c r="I46" s="10" t="s">
        <v>223</v>
      </c>
      <c r="J46" s="16">
        <v>44927</v>
      </c>
      <c r="K46" s="16">
        <v>45291</v>
      </c>
      <c r="L46" s="10" t="s">
        <v>65</v>
      </c>
      <c r="M46" s="10" t="s">
        <v>225</v>
      </c>
      <c r="N46" s="9">
        <f t="shared" si="1"/>
        <v>23</v>
      </c>
      <c r="O46" s="10">
        <v>23</v>
      </c>
      <c r="P46" s="10"/>
      <c r="Q46" s="10"/>
      <c r="R46" s="10">
        <v>0</v>
      </c>
      <c r="S46" s="10">
        <v>1</v>
      </c>
      <c r="T46" s="10">
        <v>386</v>
      </c>
      <c r="U46" s="10">
        <v>1680</v>
      </c>
      <c r="V46" s="10">
        <v>1</v>
      </c>
      <c r="W46" s="10">
        <v>25</v>
      </c>
      <c r="X46" s="10">
        <v>76</v>
      </c>
      <c r="Y46" s="18">
        <v>1</v>
      </c>
      <c r="Z46" s="10" t="s">
        <v>193</v>
      </c>
      <c r="AA46" s="10"/>
    </row>
    <row r="47" customHeight="1" spans="1:27">
      <c r="A47" s="10">
        <v>68</v>
      </c>
      <c r="B47" s="10" t="s">
        <v>48</v>
      </c>
      <c r="C47" s="10" t="s">
        <v>49</v>
      </c>
      <c r="D47" s="10" t="s">
        <v>123</v>
      </c>
      <c r="E47" s="10" t="s">
        <v>188</v>
      </c>
      <c r="F47" s="10" t="s">
        <v>226</v>
      </c>
      <c r="G47" s="10" t="s">
        <v>222</v>
      </c>
      <c r="H47" s="10" t="s">
        <v>134</v>
      </c>
      <c r="I47" s="10" t="s">
        <v>226</v>
      </c>
      <c r="J47" s="16">
        <v>44927</v>
      </c>
      <c r="K47" s="16">
        <v>45291</v>
      </c>
      <c r="L47" s="10" t="s">
        <v>65</v>
      </c>
      <c r="M47" s="10" t="s">
        <v>227</v>
      </c>
      <c r="N47" s="9">
        <f t="shared" si="1"/>
        <v>10</v>
      </c>
      <c r="O47" s="10">
        <v>10</v>
      </c>
      <c r="P47" s="10"/>
      <c r="Q47" s="10"/>
      <c r="R47" s="10">
        <v>0</v>
      </c>
      <c r="S47" s="10">
        <v>1</v>
      </c>
      <c r="T47" s="10">
        <v>30</v>
      </c>
      <c r="U47" s="10">
        <v>87</v>
      </c>
      <c r="V47" s="10">
        <v>1</v>
      </c>
      <c r="W47" s="10">
        <v>6</v>
      </c>
      <c r="X47" s="10">
        <v>15</v>
      </c>
      <c r="Y47" s="18">
        <v>1</v>
      </c>
      <c r="Z47" s="10" t="s">
        <v>193</v>
      </c>
      <c r="AA47" s="10"/>
    </row>
    <row r="48" customHeight="1" spans="1:27">
      <c r="A48" s="10">
        <v>69</v>
      </c>
      <c r="B48" s="10" t="s">
        <v>48</v>
      </c>
      <c r="C48" s="10" t="s">
        <v>186</v>
      </c>
      <c r="D48" s="10" t="s">
        <v>187</v>
      </c>
      <c r="E48" s="10" t="s">
        <v>188</v>
      </c>
      <c r="F48" s="10" t="s">
        <v>228</v>
      </c>
      <c r="G48" s="10" t="s">
        <v>190</v>
      </c>
      <c r="H48" s="10" t="s">
        <v>134</v>
      </c>
      <c r="I48" s="10" t="s">
        <v>228</v>
      </c>
      <c r="J48" s="16">
        <v>44927</v>
      </c>
      <c r="K48" s="16">
        <v>45291</v>
      </c>
      <c r="L48" s="10" t="s">
        <v>65</v>
      </c>
      <c r="M48" s="10" t="s">
        <v>229</v>
      </c>
      <c r="N48" s="9">
        <f t="shared" si="1"/>
        <v>3</v>
      </c>
      <c r="O48" s="10">
        <v>3</v>
      </c>
      <c r="P48" s="10"/>
      <c r="Q48" s="10"/>
      <c r="R48" s="10">
        <v>0</v>
      </c>
      <c r="S48" s="10">
        <v>1</v>
      </c>
      <c r="T48" s="10">
        <v>78</v>
      </c>
      <c r="U48" s="10">
        <v>267</v>
      </c>
      <c r="V48" s="10">
        <v>1</v>
      </c>
      <c r="W48" s="10">
        <v>22</v>
      </c>
      <c r="X48" s="10">
        <v>61</v>
      </c>
      <c r="Y48" s="18">
        <v>1</v>
      </c>
      <c r="Z48" s="10" t="s">
        <v>193</v>
      </c>
      <c r="AA48" s="10"/>
    </row>
    <row r="49" customHeight="1" spans="1:27">
      <c r="A49" s="10">
        <v>70</v>
      </c>
      <c r="B49" s="10" t="s">
        <v>48</v>
      </c>
      <c r="C49" s="10" t="s">
        <v>49</v>
      </c>
      <c r="D49" s="10" t="s">
        <v>123</v>
      </c>
      <c r="E49" s="10" t="s">
        <v>188</v>
      </c>
      <c r="F49" s="10" t="s">
        <v>230</v>
      </c>
      <c r="G49" s="10" t="s">
        <v>222</v>
      </c>
      <c r="H49" s="10" t="s">
        <v>134</v>
      </c>
      <c r="I49" s="10" t="s">
        <v>230</v>
      </c>
      <c r="J49" s="16">
        <v>44927</v>
      </c>
      <c r="K49" s="16">
        <v>45291</v>
      </c>
      <c r="L49" s="10" t="s">
        <v>65</v>
      </c>
      <c r="M49" s="10" t="s">
        <v>227</v>
      </c>
      <c r="N49" s="9">
        <f t="shared" si="1"/>
        <v>10</v>
      </c>
      <c r="O49" s="10">
        <v>10</v>
      </c>
      <c r="P49" s="10"/>
      <c r="Q49" s="10"/>
      <c r="R49" s="10">
        <v>0</v>
      </c>
      <c r="S49" s="10">
        <v>1</v>
      </c>
      <c r="T49" s="10">
        <v>35</v>
      </c>
      <c r="U49" s="10">
        <v>96</v>
      </c>
      <c r="V49" s="10">
        <v>1</v>
      </c>
      <c r="W49" s="10">
        <v>8</v>
      </c>
      <c r="X49" s="10">
        <v>25</v>
      </c>
      <c r="Y49" s="18">
        <v>1</v>
      </c>
      <c r="Z49" s="10" t="s">
        <v>193</v>
      </c>
      <c r="AA49" s="10"/>
    </row>
    <row r="50" customHeight="1" spans="1:27">
      <c r="A50" s="10">
        <v>71</v>
      </c>
      <c r="B50" s="10" t="s">
        <v>48</v>
      </c>
      <c r="C50" s="10" t="s">
        <v>186</v>
      </c>
      <c r="D50" s="10" t="s">
        <v>187</v>
      </c>
      <c r="E50" s="10" t="s">
        <v>188</v>
      </c>
      <c r="F50" s="10" t="s">
        <v>231</v>
      </c>
      <c r="G50" s="10" t="s">
        <v>190</v>
      </c>
      <c r="H50" s="10" t="s">
        <v>134</v>
      </c>
      <c r="I50" s="10" t="s">
        <v>231</v>
      </c>
      <c r="J50" s="16">
        <v>44927</v>
      </c>
      <c r="K50" s="16">
        <v>45291</v>
      </c>
      <c r="L50" s="10" t="s">
        <v>65</v>
      </c>
      <c r="M50" s="10" t="s">
        <v>190</v>
      </c>
      <c r="N50" s="9">
        <f t="shared" si="1"/>
        <v>6</v>
      </c>
      <c r="O50" s="10">
        <v>6</v>
      </c>
      <c r="P50" s="10"/>
      <c r="Q50" s="10"/>
      <c r="R50" s="10">
        <v>0</v>
      </c>
      <c r="S50" s="10">
        <v>1</v>
      </c>
      <c r="T50" s="10">
        <v>280</v>
      </c>
      <c r="U50" s="10">
        <v>1360</v>
      </c>
      <c r="V50" s="10">
        <v>1</v>
      </c>
      <c r="W50" s="10">
        <v>63</v>
      </c>
      <c r="X50" s="10">
        <v>165</v>
      </c>
      <c r="Y50" s="18">
        <v>1</v>
      </c>
      <c r="Z50" s="10" t="s">
        <v>193</v>
      </c>
      <c r="AA50" s="10"/>
    </row>
    <row r="51" customHeight="1" spans="1:27">
      <c r="A51" s="10">
        <v>32</v>
      </c>
      <c r="B51" s="10" t="s">
        <v>144</v>
      </c>
      <c r="C51" s="10" t="s">
        <v>74</v>
      </c>
      <c r="D51" s="10" t="s">
        <v>75</v>
      </c>
      <c r="E51" s="10" t="s">
        <v>232</v>
      </c>
      <c r="F51" s="10" t="s">
        <v>233</v>
      </c>
      <c r="G51" s="10" t="s">
        <v>234</v>
      </c>
      <c r="H51" s="10" t="s">
        <v>40</v>
      </c>
      <c r="I51" s="10" t="s">
        <v>235</v>
      </c>
      <c r="J51" s="16">
        <v>44958</v>
      </c>
      <c r="K51" s="16">
        <v>45017</v>
      </c>
      <c r="L51" s="10" t="s">
        <v>235</v>
      </c>
      <c r="M51" s="10" t="s">
        <v>35</v>
      </c>
      <c r="N51" s="9">
        <f t="shared" si="1"/>
        <v>10</v>
      </c>
      <c r="O51" s="10">
        <v>10</v>
      </c>
      <c r="P51" s="10"/>
      <c r="Q51" s="10"/>
      <c r="R51" s="10">
        <v>0</v>
      </c>
      <c r="S51" s="10">
        <v>1</v>
      </c>
      <c r="T51" s="10">
        <v>42</v>
      </c>
      <c r="U51" s="10">
        <v>75</v>
      </c>
      <c r="V51" s="10">
        <v>0</v>
      </c>
      <c r="W51" s="10">
        <v>38</v>
      </c>
      <c r="X51" s="10">
        <v>65</v>
      </c>
      <c r="Y51" s="10" t="s">
        <v>236</v>
      </c>
      <c r="Z51" s="10" t="s">
        <v>237</v>
      </c>
      <c r="AA51" s="17"/>
    </row>
    <row r="52" customHeight="1" spans="1:27">
      <c r="A52" s="10">
        <v>33</v>
      </c>
      <c r="B52" s="10" t="s">
        <v>144</v>
      </c>
      <c r="C52" s="10" t="s">
        <v>36</v>
      </c>
      <c r="D52" s="10" t="s">
        <v>59</v>
      </c>
      <c r="E52" s="10" t="s">
        <v>232</v>
      </c>
      <c r="F52" s="10" t="s">
        <v>238</v>
      </c>
      <c r="G52" s="10" t="s">
        <v>239</v>
      </c>
      <c r="H52" s="10" t="s">
        <v>40</v>
      </c>
      <c r="I52" s="10" t="s">
        <v>240</v>
      </c>
      <c r="J52" s="16">
        <v>44958</v>
      </c>
      <c r="K52" s="16">
        <v>45017</v>
      </c>
      <c r="L52" s="10" t="s">
        <v>240</v>
      </c>
      <c r="M52" s="10" t="s">
        <v>241</v>
      </c>
      <c r="N52" s="9">
        <f t="shared" si="1"/>
        <v>5</v>
      </c>
      <c r="O52" s="10">
        <v>5</v>
      </c>
      <c r="P52" s="10"/>
      <c r="Q52" s="10"/>
      <c r="R52" s="10">
        <v>0</v>
      </c>
      <c r="S52" s="10">
        <v>1</v>
      </c>
      <c r="T52" s="10">
        <v>132</v>
      </c>
      <c r="U52" s="10">
        <v>312</v>
      </c>
      <c r="V52" s="10">
        <v>0</v>
      </c>
      <c r="W52" s="10">
        <v>35</v>
      </c>
      <c r="X52" s="10">
        <v>72</v>
      </c>
      <c r="Y52" s="10" t="s">
        <v>242</v>
      </c>
      <c r="Z52" s="10" t="s">
        <v>243</v>
      </c>
      <c r="AA52" s="17"/>
    </row>
    <row r="53" customHeight="1" spans="1:27">
      <c r="A53" s="10">
        <v>34</v>
      </c>
      <c r="B53" s="10" t="s">
        <v>144</v>
      </c>
      <c r="C53" s="10" t="s">
        <v>74</v>
      </c>
      <c r="D53" s="10" t="s">
        <v>75</v>
      </c>
      <c r="E53" s="10" t="s">
        <v>232</v>
      </c>
      <c r="F53" s="10" t="s">
        <v>244</v>
      </c>
      <c r="G53" s="10" t="s">
        <v>245</v>
      </c>
      <c r="H53" s="10" t="s">
        <v>40</v>
      </c>
      <c r="I53" s="10" t="s">
        <v>246</v>
      </c>
      <c r="J53" s="16">
        <v>44958</v>
      </c>
      <c r="K53" s="16">
        <v>45017</v>
      </c>
      <c r="L53" s="10" t="s">
        <v>246</v>
      </c>
      <c r="M53" s="10" t="s">
        <v>35</v>
      </c>
      <c r="N53" s="9">
        <f t="shared" si="1"/>
        <v>9</v>
      </c>
      <c r="O53" s="10">
        <v>9</v>
      </c>
      <c r="P53" s="10"/>
      <c r="Q53" s="10"/>
      <c r="R53" s="10">
        <v>0</v>
      </c>
      <c r="S53" s="10">
        <v>1</v>
      </c>
      <c r="T53" s="10">
        <v>92</v>
      </c>
      <c r="U53" s="10">
        <v>285</v>
      </c>
      <c r="V53" s="10">
        <v>0</v>
      </c>
      <c r="W53" s="10">
        <v>88</v>
      </c>
      <c r="X53" s="10">
        <v>268</v>
      </c>
      <c r="Y53" s="10" t="s">
        <v>247</v>
      </c>
      <c r="Z53" s="10" t="s">
        <v>237</v>
      </c>
      <c r="AA53" s="17"/>
    </row>
    <row r="54" customHeight="1" spans="1:27">
      <c r="A54" s="10">
        <v>35</v>
      </c>
      <c r="B54" s="10" t="s">
        <v>144</v>
      </c>
      <c r="C54" s="10" t="s">
        <v>74</v>
      </c>
      <c r="D54" s="10" t="s">
        <v>75</v>
      </c>
      <c r="E54" s="10" t="s">
        <v>232</v>
      </c>
      <c r="F54" s="10" t="s">
        <v>248</v>
      </c>
      <c r="G54" s="10" t="s">
        <v>249</v>
      </c>
      <c r="H54" s="10" t="s">
        <v>40</v>
      </c>
      <c r="I54" s="10" t="s">
        <v>250</v>
      </c>
      <c r="J54" s="16">
        <v>44958</v>
      </c>
      <c r="K54" s="16">
        <v>45017</v>
      </c>
      <c r="L54" s="10" t="s">
        <v>250</v>
      </c>
      <c r="M54" s="10" t="s">
        <v>35</v>
      </c>
      <c r="N54" s="9">
        <f t="shared" si="1"/>
        <v>20</v>
      </c>
      <c r="O54" s="10">
        <v>20</v>
      </c>
      <c r="P54" s="10"/>
      <c r="Q54" s="10"/>
      <c r="R54" s="10">
        <v>0</v>
      </c>
      <c r="S54" s="10">
        <v>1</v>
      </c>
      <c r="T54" s="10">
        <v>102</v>
      </c>
      <c r="U54" s="10">
        <v>354</v>
      </c>
      <c r="V54" s="10">
        <v>1</v>
      </c>
      <c r="W54" s="10">
        <v>96</v>
      </c>
      <c r="X54" s="10">
        <v>325</v>
      </c>
      <c r="Y54" s="10" t="s">
        <v>251</v>
      </c>
      <c r="Z54" s="10" t="s">
        <v>237</v>
      </c>
      <c r="AA54" s="17"/>
    </row>
    <row r="55" customHeight="1" spans="1:27">
      <c r="A55" s="10">
        <v>36</v>
      </c>
      <c r="B55" s="10" t="s">
        <v>144</v>
      </c>
      <c r="C55" s="10" t="s">
        <v>74</v>
      </c>
      <c r="D55" s="10" t="s">
        <v>75</v>
      </c>
      <c r="E55" s="10" t="s">
        <v>232</v>
      </c>
      <c r="F55" s="10" t="s">
        <v>252</v>
      </c>
      <c r="G55" s="10" t="s">
        <v>253</v>
      </c>
      <c r="H55" s="10" t="s">
        <v>40</v>
      </c>
      <c r="I55" s="10" t="s">
        <v>254</v>
      </c>
      <c r="J55" s="16">
        <v>44958</v>
      </c>
      <c r="K55" s="16">
        <v>45017</v>
      </c>
      <c r="L55" s="10" t="s">
        <v>254</v>
      </c>
      <c r="M55" s="10" t="s">
        <v>35</v>
      </c>
      <c r="N55" s="9">
        <f t="shared" si="1"/>
        <v>8</v>
      </c>
      <c r="O55" s="10">
        <v>8</v>
      </c>
      <c r="P55" s="10"/>
      <c r="Q55" s="10"/>
      <c r="R55" s="10">
        <v>0</v>
      </c>
      <c r="S55" s="10">
        <v>1</v>
      </c>
      <c r="T55" s="10">
        <v>75</v>
      </c>
      <c r="U55" s="10">
        <v>286</v>
      </c>
      <c r="V55" s="10">
        <v>0</v>
      </c>
      <c r="W55" s="10">
        <v>70</v>
      </c>
      <c r="X55" s="10">
        <v>265</v>
      </c>
      <c r="Y55" s="10" t="s">
        <v>247</v>
      </c>
      <c r="Z55" s="10" t="s">
        <v>237</v>
      </c>
      <c r="AA55" s="17"/>
    </row>
    <row r="56" customHeight="1" spans="1:27">
      <c r="A56" s="10">
        <v>37</v>
      </c>
      <c r="B56" s="10" t="s">
        <v>144</v>
      </c>
      <c r="C56" s="10" t="s">
        <v>36</v>
      </c>
      <c r="D56" s="10" t="s">
        <v>59</v>
      </c>
      <c r="E56" s="10" t="s">
        <v>232</v>
      </c>
      <c r="F56" s="10" t="s">
        <v>255</v>
      </c>
      <c r="G56" s="10" t="s">
        <v>256</v>
      </c>
      <c r="H56" s="10" t="s">
        <v>40</v>
      </c>
      <c r="I56" s="10" t="s">
        <v>257</v>
      </c>
      <c r="J56" s="16">
        <v>44958</v>
      </c>
      <c r="K56" s="16">
        <v>45017</v>
      </c>
      <c r="L56" s="10" t="s">
        <v>257</v>
      </c>
      <c r="M56" s="10" t="s">
        <v>258</v>
      </c>
      <c r="N56" s="9">
        <f t="shared" si="1"/>
        <v>8</v>
      </c>
      <c r="O56" s="10">
        <v>8</v>
      </c>
      <c r="P56" s="10"/>
      <c r="Q56" s="10"/>
      <c r="R56" s="10">
        <v>0</v>
      </c>
      <c r="S56" s="10">
        <v>1</v>
      </c>
      <c r="T56" s="10">
        <v>42</v>
      </c>
      <c r="U56" s="10">
        <v>102</v>
      </c>
      <c r="V56" s="10">
        <v>0</v>
      </c>
      <c r="W56" s="10">
        <v>15</v>
      </c>
      <c r="X56" s="10">
        <v>38</v>
      </c>
      <c r="Y56" s="10" t="s">
        <v>242</v>
      </c>
      <c r="Z56" s="10" t="s">
        <v>243</v>
      </c>
      <c r="AA56" s="17"/>
    </row>
    <row r="57" customHeight="1" spans="1:27">
      <c r="A57" s="10">
        <v>38</v>
      </c>
      <c r="B57" s="10" t="s">
        <v>144</v>
      </c>
      <c r="C57" s="10" t="s">
        <v>36</v>
      </c>
      <c r="D57" s="10" t="s">
        <v>59</v>
      </c>
      <c r="E57" s="10" t="s">
        <v>232</v>
      </c>
      <c r="F57" s="10" t="s">
        <v>259</v>
      </c>
      <c r="G57" s="10" t="s">
        <v>260</v>
      </c>
      <c r="H57" s="10" t="s">
        <v>261</v>
      </c>
      <c r="I57" s="10" t="s">
        <v>262</v>
      </c>
      <c r="J57" s="16">
        <v>44958</v>
      </c>
      <c r="K57" s="16">
        <v>45017</v>
      </c>
      <c r="L57" s="10" t="s">
        <v>262</v>
      </c>
      <c r="M57" s="10" t="s">
        <v>263</v>
      </c>
      <c r="N57" s="9">
        <f t="shared" si="1"/>
        <v>5</v>
      </c>
      <c r="O57" s="10">
        <v>5</v>
      </c>
      <c r="P57" s="10"/>
      <c r="Q57" s="10"/>
      <c r="R57" s="10">
        <v>0</v>
      </c>
      <c r="S57" s="10">
        <v>1</v>
      </c>
      <c r="T57" s="10">
        <v>52</v>
      </c>
      <c r="U57" s="10">
        <v>135</v>
      </c>
      <c r="V57" s="10">
        <v>0</v>
      </c>
      <c r="W57" s="10">
        <v>0</v>
      </c>
      <c r="X57" s="10">
        <v>0</v>
      </c>
      <c r="Y57" s="10" t="s">
        <v>264</v>
      </c>
      <c r="Z57" s="10" t="s">
        <v>243</v>
      </c>
      <c r="AA57" s="17"/>
    </row>
    <row r="58" customHeight="1" spans="1:27">
      <c r="A58" s="10">
        <v>39</v>
      </c>
      <c r="B58" s="10" t="s">
        <v>48</v>
      </c>
      <c r="C58" s="10" t="s">
        <v>49</v>
      </c>
      <c r="D58" s="10" t="s">
        <v>123</v>
      </c>
      <c r="E58" s="10" t="s">
        <v>232</v>
      </c>
      <c r="F58" s="10" t="s">
        <v>265</v>
      </c>
      <c r="G58" s="10" t="s">
        <v>266</v>
      </c>
      <c r="H58" s="10" t="s">
        <v>40</v>
      </c>
      <c r="I58" s="10" t="s">
        <v>267</v>
      </c>
      <c r="J58" s="16">
        <v>44958</v>
      </c>
      <c r="K58" s="16">
        <v>45017</v>
      </c>
      <c r="L58" s="10" t="s">
        <v>267</v>
      </c>
      <c r="M58" s="10" t="s">
        <v>268</v>
      </c>
      <c r="N58" s="9">
        <f t="shared" si="1"/>
        <v>10</v>
      </c>
      <c r="O58" s="10">
        <v>10</v>
      </c>
      <c r="P58" s="10"/>
      <c r="Q58" s="10"/>
      <c r="R58" s="10">
        <v>0</v>
      </c>
      <c r="S58" s="10">
        <v>1</v>
      </c>
      <c r="T58" s="10">
        <v>68</v>
      </c>
      <c r="U58" s="10">
        <v>175</v>
      </c>
      <c r="V58" s="10">
        <v>0</v>
      </c>
      <c r="W58" s="10">
        <v>34</v>
      </c>
      <c r="X58" s="10">
        <v>75</v>
      </c>
      <c r="Y58" s="10" t="s">
        <v>242</v>
      </c>
      <c r="Z58" s="10" t="s">
        <v>243</v>
      </c>
      <c r="AA58" s="17"/>
    </row>
    <row r="59" customHeight="1" spans="1:27">
      <c r="A59" s="10">
        <v>40</v>
      </c>
      <c r="B59" s="10" t="s">
        <v>48</v>
      </c>
      <c r="C59" s="10" t="s">
        <v>49</v>
      </c>
      <c r="D59" s="10" t="s">
        <v>213</v>
      </c>
      <c r="E59" s="10" t="s">
        <v>232</v>
      </c>
      <c r="F59" s="10" t="s">
        <v>269</v>
      </c>
      <c r="G59" s="10" t="s">
        <v>270</v>
      </c>
      <c r="H59" s="10" t="s">
        <v>40</v>
      </c>
      <c r="I59" s="10" t="s">
        <v>271</v>
      </c>
      <c r="J59" s="16">
        <v>44958</v>
      </c>
      <c r="K59" s="16">
        <v>45017</v>
      </c>
      <c r="L59" s="10" t="s">
        <v>271</v>
      </c>
      <c r="M59" s="10" t="s">
        <v>272</v>
      </c>
      <c r="N59" s="9">
        <f t="shared" si="1"/>
        <v>20</v>
      </c>
      <c r="O59" s="10">
        <v>20</v>
      </c>
      <c r="P59" s="10"/>
      <c r="Q59" s="10"/>
      <c r="R59" s="10">
        <v>0</v>
      </c>
      <c r="S59" s="10">
        <v>1</v>
      </c>
      <c r="T59" s="10">
        <v>86</v>
      </c>
      <c r="U59" s="10">
        <v>232</v>
      </c>
      <c r="V59" s="10">
        <v>1</v>
      </c>
      <c r="W59" s="10">
        <v>72</v>
      </c>
      <c r="X59" s="10">
        <v>198</v>
      </c>
      <c r="Y59" s="10" t="s">
        <v>236</v>
      </c>
      <c r="Z59" s="10" t="s">
        <v>243</v>
      </c>
      <c r="AA59" s="17"/>
    </row>
    <row r="60" customHeight="1" spans="1:27">
      <c r="A60" s="10">
        <v>11</v>
      </c>
      <c r="B60" s="10" t="s">
        <v>35</v>
      </c>
      <c r="C60" s="10" t="s">
        <v>36</v>
      </c>
      <c r="D60" s="10" t="s">
        <v>273</v>
      </c>
      <c r="E60" s="10" t="s">
        <v>274</v>
      </c>
      <c r="F60" s="10" t="s">
        <v>275</v>
      </c>
      <c r="G60" s="10" t="s">
        <v>276</v>
      </c>
      <c r="H60" s="10" t="s">
        <v>40</v>
      </c>
      <c r="I60" s="10" t="s">
        <v>274</v>
      </c>
      <c r="J60" s="16">
        <v>44986</v>
      </c>
      <c r="K60" s="16">
        <v>45078</v>
      </c>
      <c r="L60" s="10" t="s">
        <v>274</v>
      </c>
      <c r="M60" s="10" t="s">
        <v>277</v>
      </c>
      <c r="N60" s="9">
        <f t="shared" si="1"/>
        <v>100</v>
      </c>
      <c r="O60" s="10">
        <v>100</v>
      </c>
      <c r="P60" s="10"/>
      <c r="Q60" s="10"/>
      <c r="R60" s="10">
        <v>0</v>
      </c>
      <c r="S60" s="10">
        <v>8</v>
      </c>
      <c r="T60" s="10">
        <v>378</v>
      </c>
      <c r="U60" s="10">
        <v>1450</v>
      </c>
      <c r="V60" s="10">
        <v>2</v>
      </c>
      <c r="W60" s="10">
        <v>15</v>
      </c>
      <c r="X60" s="10">
        <v>38</v>
      </c>
      <c r="Y60" s="10" t="s">
        <v>278</v>
      </c>
      <c r="Z60" s="10" t="s">
        <v>278</v>
      </c>
      <c r="AA60" s="17"/>
    </row>
    <row r="61" customHeight="1" spans="1:27">
      <c r="A61" s="10">
        <v>12</v>
      </c>
      <c r="B61" s="10" t="s">
        <v>35</v>
      </c>
      <c r="C61" s="10" t="s">
        <v>36</v>
      </c>
      <c r="D61" s="10" t="s">
        <v>279</v>
      </c>
      <c r="E61" s="10" t="s">
        <v>274</v>
      </c>
      <c r="F61" s="10" t="s">
        <v>280</v>
      </c>
      <c r="G61" s="10" t="s">
        <v>281</v>
      </c>
      <c r="H61" s="10" t="s">
        <v>40</v>
      </c>
      <c r="I61" s="10" t="s">
        <v>274</v>
      </c>
      <c r="J61" s="16">
        <v>44986</v>
      </c>
      <c r="K61" s="16">
        <v>45047</v>
      </c>
      <c r="L61" s="10" t="s">
        <v>274</v>
      </c>
      <c r="M61" s="10" t="s">
        <v>282</v>
      </c>
      <c r="N61" s="9">
        <f t="shared" si="1"/>
        <v>3</v>
      </c>
      <c r="O61" s="10">
        <v>3</v>
      </c>
      <c r="P61" s="10"/>
      <c r="Q61" s="10"/>
      <c r="R61" s="10">
        <v>0</v>
      </c>
      <c r="S61" s="10">
        <v>1</v>
      </c>
      <c r="T61" s="10">
        <v>30</v>
      </c>
      <c r="U61" s="10">
        <v>165</v>
      </c>
      <c r="V61" s="10">
        <v>0</v>
      </c>
      <c r="W61" s="10">
        <v>3</v>
      </c>
      <c r="X61" s="10">
        <v>12</v>
      </c>
      <c r="Y61" s="10" t="s">
        <v>278</v>
      </c>
      <c r="Z61" s="10" t="s">
        <v>278</v>
      </c>
      <c r="AA61" s="17"/>
    </row>
    <row r="62" customHeight="1" spans="1:27">
      <c r="A62" s="10">
        <v>13</v>
      </c>
      <c r="B62" s="10" t="s">
        <v>48</v>
      </c>
      <c r="C62" s="10" t="s">
        <v>49</v>
      </c>
      <c r="D62" s="10" t="s">
        <v>283</v>
      </c>
      <c r="E62" s="10" t="s">
        <v>274</v>
      </c>
      <c r="F62" s="10" t="s">
        <v>284</v>
      </c>
      <c r="G62" s="10" t="s">
        <v>285</v>
      </c>
      <c r="H62" s="10" t="s">
        <v>40</v>
      </c>
      <c r="I62" s="10" t="s">
        <v>274</v>
      </c>
      <c r="J62" s="16">
        <v>44986</v>
      </c>
      <c r="K62" s="16">
        <v>45047</v>
      </c>
      <c r="L62" s="10" t="s">
        <v>274</v>
      </c>
      <c r="M62" s="10" t="s">
        <v>286</v>
      </c>
      <c r="N62" s="9">
        <f t="shared" si="1"/>
        <v>8</v>
      </c>
      <c r="O62" s="10">
        <v>8</v>
      </c>
      <c r="P62" s="10"/>
      <c r="Q62" s="10"/>
      <c r="R62" s="10">
        <v>0</v>
      </c>
      <c r="S62" s="10">
        <v>1</v>
      </c>
      <c r="T62" s="10">
        <v>23</v>
      </c>
      <c r="U62" s="10">
        <v>112</v>
      </c>
      <c r="V62" s="10">
        <v>0</v>
      </c>
      <c r="W62" s="10">
        <v>3</v>
      </c>
      <c r="X62" s="10">
        <v>10</v>
      </c>
      <c r="Y62" s="10" t="s">
        <v>287</v>
      </c>
      <c r="Z62" s="10" t="s">
        <v>288</v>
      </c>
      <c r="AA62" s="17"/>
    </row>
    <row r="63" customHeight="1" spans="1:27">
      <c r="A63" s="10">
        <v>14</v>
      </c>
      <c r="B63" s="10" t="s">
        <v>48</v>
      </c>
      <c r="C63" s="10" t="s">
        <v>49</v>
      </c>
      <c r="D63" s="10" t="s">
        <v>289</v>
      </c>
      <c r="E63" s="10" t="s">
        <v>274</v>
      </c>
      <c r="F63" s="10" t="s">
        <v>290</v>
      </c>
      <c r="G63" s="10" t="s">
        <v>291</v>
      </c>
      <c r="H63" s="10" t="s">
        <v>40</v>
      </c>
      <c r="I63" s="10" t="s">
        <v>274</v>
      </c>
      <c r="J63" s="16">
        <v>44986</v>
      </c>
      <c r="K63" s="16">
        <v>45047</v>
      </c>
      <c r="L63" s="10" t="s">
        <v>274</v>
      </c>
      <c r="M63" s="10" t="s">
        <v>292</v>
      </c>
      <c r="N63" s="9">
        <f t="shared" si="1"/>
        <v>8</v>
      </c>
      <c r="O63" s="10">
        <v>8</v>
      </c>
      <c r="P63" s="10"/>
      <c r="Q63" s="10"/>
      <c r="R63" s="10">
        <v>0</v>
      </c>
      <c r="S63" s="10">
        <v>1</v>
      </c>
      <c r="T63" s="10">
        <v>30</v>
      </c>
      <c r="U63" s="10">
        <v>198</v>
      </c>
      <c r="V63" s="10">
        <v>0</v>
      </c>
      <c r="W63" s="10">
        <v>3</v>
      </c>
      <c r="X63" s="10">
        <v>8</v>
      </c>
      <c r="Y63" s="10" t="s">
        <v>287</v>
      </c>
      <c r="Z63" s="10" t="s">
        <v>288</v>
      </c>
      <c r="AA63" s="17"/>
    </row>
    <row r="64" customHeight="1" spans="1:27">
      <c r="A64" s="10">
        <v>15</v>
      </c>
      <c r="B64" s="10" t="s">
        <v>48</v>
      </c>
      <c r="C64" s="10" t="s">
        <v>49</v>
      </c>
      <c r="D64" s="10" t="s">
        <v>289</v>
      </c>
      <c r="E64" s="10" t="s">
        <v>274</v>
      </c>
      <c r="F64" s="10" t="s">
        <v>293</v>
      </c>
      <c r="G64" s="10" t="s">
        <v>294</v>
      </c>
      <c r="H64" s="10" t="s">
        <v>40</v>
      </c>
      <c r="I64" s="10" t="s">
        <v>274</v>
      </c>
      <c r="J64" s="16">
        <v>44986</v>
      </c>
      <c r="K64" s="16">
        <v>45047</v>
      </c>
      <c r="L64" s="10" t="s">
        <v>274</v>
      </c>
      <c r="M64" s="10" t="s">
        <v>295</v>
      </c>
      <c r="N64" s="9">
        <f t="shared" si="1"/>
        <v>20</v>
      </c>
      <c r="O64" s="10">
        <v>20</v>
      </c>
      <c r="P64" s="10"/>
      <c r="Q64" s="10"/>
      <c r="R64" s="10">
        <v>0</v>
      </c>
      <c r="S64" s="10">
        <v>1</v>
      </c>
      <c r="T64" s="10">
        <v>55</v>
      </c>
      <c r="U64" s="10">
        <v>412</v>
      </c>
      <c r="V64" s="10">
        <v>1</v>
      </c>
      <c r="W64" s="10">
        <v>8</v>
      </c>
      <c r="X64" s="10">
        <v>24</v>
      </c>
      <c r="Y64" s="10" t="s">
        <v>287</v>
      </c>
      <c r="Z64" s="10" t="s">
        <v>288</v>
      </c>
      <c r="AA64" s="17"/>
    </row>
    <row r="65" customHeight="1" spans="1:27">
      <c r="A65" s="10">
        <v>16</v>
      </c>
      <c r="B65" s="10" t="s">
        <v>48</v>
      </c>
      <c r="C65" s="10" t="s">
        <v>49</v>
      </c>
      <c r="D65" s="10" t="s">
        <v>296</v>
      </c>
      <c r="E65" s="10" t="s">
        <v>274</v>
      </c>
      <c r="F65" s="10" t="s">
        <v>297</v>
      </c>
      <c r="G65" s="10" t="s">
        <v>298</v>
      </c>
      <c r="H65" s="10" t="s">
        <v>40</v>
      </c>
      <c r="I65" s="10" t="s">
        <v>274</v>
      </c>
      <c r="J65" s="16">
        <v>44986</v>
      </c>
      <c r="K65" s="16">
        <v>45047</v>
      </c>
      <c r="L65" s="10" t="s">
        <v>274</v>
      </c>
      <c r="M65" s="10" t="s">
        <v>299</v>
      </c>
      <c r="N65" s="9">
        <f t="shared" si="1"/>
        <v>10</v>
      </c>
      <c r="O65" s="10">
        <v>10</v>
      </c>
      <c r="P65" s="10"/>
      <c r="Q65" s="10"/>
      <c r="R65" s="10">
        <v>0</v>
      </c>
      <c r="S65" s="10">
        <v>1</v>
      </c>
      <c r="T65" s="10">
        <v>22</v>
      </c>
      <c r="U65" s="10">
        <v>187</v>
      </c>
      <c r="V65" s="10">
        <v>1</v>
      </c>
      <c r="W65" s="10">
        <v>5</v>
      </c>
      <c r="X65" s="10">
        <v>14</v>
      </c>
      <c r="Y65" s="10" t="s">
        <v>287</v>
      </c>
      <c r="Z65" s="10" t="s">
        <v>288</v>
      </c>
      <c r="AA65" s="17"/>
    </row>
    <row r="66" customHeight="1" spans="1:27">
      <c r="A66" s="10">
        <v>17</v>
      </c>
      <c r="B66" s="10" t="s">
        <v>48</v>
      </c>
      <c r="C66" s="10" t="s">
        <v>49</v>
      </c>
      <c r="D66" s="10" t="s">
        <v>300</v>
      </c>
      <c r="E66" s="10" t="s">
        <v>274</v>
      </c>
      <c r="F66" s="10" t="s">
        <v>301</v>
      </c>
      <c r="G66" s="10" t="s">
        <v>302</v>
      </c>
      <c r="H66" s="10" t="s">
        <v>40</v>
      </c>
      <c r="I66" s="10" t="s">
        <v>274</v>
      </c>
      <c r="J66" s="16">
        <v>44986</v>
      </c>
      <c r="K66" s="16">
        <v>45047</v>
      </c>
      <c r="L66" s="10" t="s">
        <v>274</v>
      </c>
      <c r="M66" s="10" t="s">
        <v>303</v>
      </c>
      <c r="N66" s="9">
        <f t="shared" si="1"/>
        <v>3</v>
      </c>
      <c r="O66" s="10">
        <v>3</v>
      </c>
      <c r="P66" s="10"/>
      <c r="Q66" s="10"/>
      <c r="R66" s="10">
        <v>0</v>
      </c>
      <c r="S66" s="10">
        <v>1</v>
      </c>
      <c r="T66" s="10">
        <v>21</v>
      </c>
      <c r="U66" s="10">
        <v>130</v>
      </c>
      <c r="V66" s="10">
        <v>0</v>
      </c>
      <c r="W66" s="10">
        <v>2</v>
      </c>
      <c r="X66" s="10">
        <v>7</v>
      </c>
      <c r="Y66" s="10" t="s">
        <v>287</v>
      </c>
      <c r="Z66" s="10" t="s">
        <v>288</v>
      </c>
      <c r="AA66" s="17"/>
    </row>
    <row r="67" customHeight="1" spans="1:27">
      <c r="A67" s="10">
        <v>18</v>
      </c>
      <c r="B67" s="10" t="s">
        <v>48</v>
      </c>
      <c r="C67" s="10" t="s">
        <v>186</v>
      </c>
      <c r="D67" s="10" t="s">
        <v>304</v>
      </c>
      <c r="E67" s="10" t="s">
        <v>274</v>
      </c>
      <c r="F67" s="10" t="s">
        <v>100</v>
      </c>
      <c r="G67" s="10" t="s">
        <v>305</v>
      </c>
      <c r="H67" s="10" t="s">
        <v>40</v>
      </c>
      <c r="I67" s="10" t="s">
        <v>274</v>
      </c>
      <c r="J67" s="16">
        <v>44986</v>
      </c>
      <c r="K67" s="16">
        <v>45047</v>
      </c>
      <c r="L67" s="10" t="s">
        <v>274</v>
      </c>
      <c r="M67" s="10" t="s">
        <v>306</v>
      </c>
      <c r="N67" s="9">
        <f t="shared" si="1"/>
        <v>6</v>
      </c>
      <c r="O67" s="10">
        <v>6</v>
      </c>
      <c r="P67" s="10"/>
      <c r="Q67" s="10"/>
      <c r="R67" s="10">
        <v>0</v>
      </c>
      <c r="S67" s="10">
        <v>1</v>
      </c>
      <c r="T67" s="10">
        <v>25</v>
      </c>
      <c r="U67" s="10">
        <v>123</v>
      </c>
      <c r="V67" s="10">
        <v>0</v>
      </c>
      <c r="W67" s="10">
        <v>3</v>
      </c>
      <c r="X67" s="10">
        <v>10</v>
      </c>
      <c r="Y67" s="10" t="s">
        <v>287</v>
      </c>
      <c r="Z67" s="10" t="s">
        <v>288</v>
      </c>
      <c r="AA67" s="17"/>
    </row>
    <row r="68" customHeight="1" spans="1:27">
      <c r="A68" s="10">
        <v>19</v>
      </c>
      <c r="B68" s="10" t="s">
        <v>48</v>
      </c>
      <c r="C68" s="10" t="s">
        <v>49</v>
      </c>
      <c r="D68" s="10" t="s">
        <v>296</v>
      </c>
      <c r="E68" s="10" t="s">
        <v>274</v>
      </c>
      <c r="F68" s="10" t="s">
        <v>307</v>
      </c>
      <c r="G68" s="10" t="s">
        <v>308</v>
      </c>
      <c r="H68" s="10" t="s">
        <v>40</v>
      </c>
      <c r="I68" s="10" t="s">
        <v>274</v>
      </c>
      <c r="J68" s="16">
        <v>44986</v>
      </c>
      <c r="K68" s="16">
        <v>45047</v>
      </c>
      <c r="L68" s="10" t="s">
        <v>274</v>
      </c>
      <c r="M68" s="10" t="s">
        <v>309</v>
      </c>
      <c r="N68" s="9">
        <f t="shared" si="1"/>
        <v>55</v>
      </c>
      <c r="O68" s="10">
        <v>55</v>
      </c>
      <c r="P68" s="10"/>
      <c r="Q68" s="10"/>
      <c r="R68" s="10">
        <v>0</v>
      </c>
      <c r="S68" s="10">
        <v>1</v>
      </c>
      <c r="T68" s="10">
        <v>45</v>
      </c>
      <c r="U68" s="10">
        <v>156</v>
      </c>
      <c r="V68" s="10">
        <v>0</v>
      </c>
      <c r="W68" s="10">
        <v>5</v>
      </c>
      <c r="X68" s="10">
        <v>16</v>
      </c>
      <c r="Y68" s="10" t="s">
        <v>287</v>
      </c>
      <c r="Z68" s="10" t="s">
        <v>288</v>
      </c>
      <c r="AA68" s="17"/>
    </row>
    <row r="69" customHeight="1" spans="1:27">
      <c r="A69" s="10">
        <v>139</v>
      </c>
      <c r="B69" s="10" t="s">
        <v>48</v>
      </c>
      <c r="C69" s="10" t="s">
        <v>49</v>
      </c>
      <c r="D69" s="10" t="s">
        <v>123</v>
      </c>
      <c r="E69" s="10" t="s">
        <v>310</v>
      </c>
      <c r="F69" s="10" t="s">
        <v>311</v>
      </c>
      <c r="G69" s="10" t="s">
        <v>222</v>
      </c>
      <c r="H69" s="10" t="s">
        <v>40</v>
      </c>
      <c r="I69" s="10" t="s">
        <v>311</v>
      </c>
      <c r="J69" s="16">
        <v>44986</v>
      </c>
      <c r="K69" s="16">
        <v>45078</v>
      </c>
      <c r="L69" s="10" t="s">
        <v>65</v>
      </c>
      <c r="M69" s="10" t="s">
        <v>312</v>
      </c>
      <c r="N69" s="9">
        <f t="shared" si="1"/>
        <v>35</v>
      </c>
      <c r="O69" s="10">
        <v>35</v>
      </c>
      <c r="P69" s="10"/>
      <c r="Q69" s="10"/>
      <c r="R69" s="10">
        <v>0</v>
      </c>
      <c r="S69" s="10">
        <v>1</v>
      </c>
      <c r="T69" s="10">
        <v>780</v>
      </c>
      <c r="U69" s="10">
        <v>1245</v>
      </c>
      <c r="V69" s="10">
        <v>1</v>
      </c>
      <c r="W69" s="10">
        <v>32</v>
      </c>
      <c r="X69" s="10">
        <v>65</v>
      </c>
      <c r="Y69" s="10" t="s">
        <v>313</v>
      </c>
      <c r="Z69" s="10" t="s">
        <v>314</v>
      </c>
      <c r="AA69" s="17"/>
    </row>
    <row r="70" customHeight="1" spans="1:27">
      <c r="A70" s="10">
        <v>140</v>
      </c>
      <c r="B70" s="10" t="s">
        <v>48</v>
      </c>
      <c r="C70" s="10" t="s">
        <v>49</v>
      </c>
      <c r="D70" s="10" t="s">
        <v>123</v>
      </c>
      <c r="E70" s="10" t="s">
        <v>310</v>
      </c>
      <c r="F70" s="10" t="s">
        <v>315</v>
      </c>
      <c r="G70" s="10" t="s">
        <v>316</v>
      </c>
      <c r="H70" s="10" t="s">
        <v>40</v>
      </c>
      <c r="I70" s="10" t="s">
        <v>315</v>
      </c>
      <c r="J70" s="16">
        <v>44927</v>
      </c>
      <c r="K70" s="16">
        <v>44958</v>
      </c>
      <c r="L70" s="10" t="s">
        <v>65</v>
      </c>
      <c r="M70" s="10" t="s">
        <v>317</v>
      </c>
      <c r="N70" s="9">
        <f t="shared" si="1"/>
        <v>5</v>
      </c>
      <c r="O70" s="10">
        <v>5</v>
      </c>
      <c r="P70" s="10"/>
      <c r="Q70" s="10"/>
      <c r="R70" s="10">
        <v>0</v>
      </c>
      <c r="S70" s="10">
        <v>1</v>
      </c>
      <c r="T70" s="10">
        <v>986</v>
      </c>
      <c r="U70" s="10">
        <v>3096</v>
      </c>
      <c r="V70" s="10">
        <v>1</v>
      </c>
      <c r="W70" s="10">
        <v>20</v>
      </c>
      <c r="X70" s="10">
        <v>35</v>
      </c>
      <c r="Y70" s="10" t="s">
        <v>313</v>
      </c>
      <c r="Z70" s="10" t="s">
        <v>314</v>
      </c>
      <c r="AA70" s="17"/>
    </row>
    <row r="71" customHeight="1" spans="1:27">
      <c r="A71" s="10">
        <v>141</v>
      </c>
      <c r="B71" s="10" t="s">
        <v>144</v>
      </c>
      <c r="C71" s="10" t="s">
        <v>74</v>
      </c>
      <c r="D71" s="10" t="s">
        <v>75</v>
      </c>
      <c r="E71" s="10" t="s">
        <v>310</v>
      </c>
      <c r="F71" s="10" t="s">
        <v>318</v>
      </c>
      <c r="G71" s="10" t="s">
        <v>319</v>
      </c>
      <c r="H71" s="10" t="s">
        <v>40</v>
      </c>
      <c r="I71" s="10" t="s">
        <v>318</v>
      </c>
      <c r="J71" s="16">
        <v>44986</v>
      </c>
      <c r="K71" s="16">
        <v>45078</v>
      </c>
      <c r="L71" s="10" t="s">
        <v>65</v>
      </c>
      <c r="M71" s="10" t="s">
        <v>320</v>
      </c>
      <c r="N71" s="9">
        <f t="shared" si="1"/>
        <v>40</v>
      </c>
      <c r="O71" s="10">
        <v>40</v>
      </c>
      <c r="P71" s="10"/>
      <c r="Q71" s="10"/>
      <c r="R71" s="10">
        <v>0</v>
      </c>
      <c r="S71" s="10">
        <v>1</v>
      </c>
      <c r="T71" s="10">
        <v>780</v>
      </c>
      <c r="U71" s="10">
        <v>1245</v>
      </c>
      <c r="V71" s="10">
        <v>1</v>
      </c>
      <c r="W71" s="10">
        <v>25</v>
      </c>
      <c r="X71" s="10">
        <v>132</v>
      </c>
      <c r="Y71" s="10" t="s">
        <v>313</v>
      </c>
      <c r="Z71" s="10" t="s">
        <v>321</v>
      </c>
      <c r="AA71" s="17"/>
    </row>
    <row r="72" customHeight="1" spans="1:27">
      <c r="A72" s="10">
        <v>142</v>
      </c>
      <c r="B72" s="10" t="s">
        <v>48</v>
      </c>
      <c r="C72" s="10" t="s">
        <v>49</v>
      </c>
      <c r="D72" s="10" t="s">
        <v>123</v>
      </c>
      <c r="E72" s="10" t="s">
        <v>310</v>
      </c>
      <c r="F72" s="10" t="s">
        <v>322</v>
      </c>
      <c r="G72" s="10" t="s">
        <v>316</v>
      </c>
      <c r="H72" s="10" t="s">
        <v>40</v>
      </c>
      <c r="I72" s="10" t="s">
        <v>322</v>
      </c>
      <c r="J72" s="16">
        <v>44927</v>
      </c>
      <c r="K72" s="16">
        <v>44958</v>
      </c>
      <c r="L72" s="10" t="s">
        <v>65</v>
      </c>
      <c r="M72" s="10" t="s">
        <v>323</v>
      </c>
      <c r="N72" s="9">
        <f t="shared" si="1"/>
        <v>5</v>
      </c>
      <c r="O72" s="10">
        <v>5</v>
      </c>
      <c r="P72" s="10"/>
      <c r="Q72" s="10"/>
      <c r="R72" s="10">
        <v>0</v>
      </c>
      <c r="S72" s="10">
        <v>1</v>
      </c>
      <c r="T72" s="10">
        <v>2075</v>
      </c>
      <c r="U72" s="10">
        <v>5656</v>
      </c>
      <c r="V72" s="10">
        <v>1</v>
      </c>
      <c r="W72" s="10">
        <v>25</v>
      </c>
      <c r="X72" s="10">
        <v>65</v>
      </c>
      <c r="Y72" s="10" t="s">
        <v>313</v>
      </c>
      <c r="Z72" s="10" t="s">
        <v>314</v>
      </c>
      <c r="AA72" s="17"/>
    </row>
    <row r="73" customHeight="1" spans="1:27">
      <c r="A73" s="10">
        <v>143</v>
      </c>
      <c r="B73" s="10" t="s">
        <v>48</v>
      </c>
      <c r="C73" s="10" t="s">
        <v>49</v>
      </c>
      <c r="D73" s="10" t="s">
        <v>123</v>
      </c>
      <c r="E73" s="10" t="s">
        <v>310</v>
      </c>
      <c r="F73" s="10" t="s">
        <v>324</v>
      </c>
      <c r="G73" s="10" t="s">
        <v>316</v>
      </c>
      <c r="H73" s="10" t="s">
        <v>40</v>
      </c>
      <c r="I73" s="10" t="s">
        <v>324</v>
      </c>
      <c r="J73" s="16">
        <v>44927</v>
      </c>
      <c r="K73" s="16">
        <v>44958</v>
      </c>
      <c r="L73" s="10" t="s">
        <v>65</v>
      </c>
      <c r="M73" s="10" t="s">
        <v>325</v>
      </c>
      <c r="N73" s="9">
        <f t="shared" si="1"/>
        <v>7</v>
      </c>
      <c r="O73" s="10">
        <v>7</v>
      </c>
      <c r="P73" s="10"/>
      <c r="Q73" s="10"/>
      <c r="R73" s="10">
        <v>0</v>
      </c>
      <c r="S73" s="10">
        <v>1</v>
      </c>
      <c r="T73" s="10">
        <v>852</v>
      </c>
      <c r="U73" s="10">
        <v>2056</v>
      </c>
      <c r="V73" s="10">
        <v>1</v>
      </c>
      <c r="W73" s="10">
        <v>23</v>
      </c>
      <c r="X73" s="10">
        <v>56</v>
      </c>
      <c r="Y73" s="10" t="s">
        <v>313</v>
      </c>
      <c r="Z73" s="10" t="s">
        <v>314</v>
      </c>
      <c r="AA73" s="17"/>
    </row>
    <row r="74" customHeight="1" spans="1:27">
      <c r="A74" s="10">
        <v>144</v>
      </c>
      <c r="B74" s="10" t="s">
        <v>48</v>
      </c>
      <c r="C74" s="10" t="s">
        <v>49</v>
      </c>
      <c r="D74" s="10" t="s">
        <v>123</v>
      </c>
      <c r="E74" s="10" t="s">
        <v>310</v>
      </c>
      <c r="F74" s="10" t="s">
        <v>326</v>
      </c>
      <c r="G74" s="10" t="s">
        <v>316</v>
      </c>
      <c r="H74" s="10" t="s">
        <v>40</v>
      </c>
      <c r="I74" s="10" t="s">
        <v>326</v>
      </c>
      <c r="J74" s="16">
        <v>44927</v>
      </c>
      <c r="K74" s="16">
        <v>44927</v>
      </c>
      <c r="L74" s="10" t="s">
        <v>327</v>
      </c>
      <c r="M74" s="10" t="s">
        <v>328</v>
      </c>
      <c r="N74" s="9">
        <f t="shared" ref="N74:N106" si="2">O74+P74+Q74+R74</f>
        <v>5</v>
      </c>
      <c r="O74" s="10">
        <v>5</v>
      </c>
      <c r="P74" s="10"/>
      <c r="Q74" s="10"/>
      <c r="R74" s="10">
        <v>0</v>
      </c>
      <c r="S74" s="10">
        <v>3</v>
      </c>
      <c r="T74" s="10">
        <v>364</v>
      </c>
      <c r="U74" s="10">
        <v>1280</v>
      </c>
      <c r="V74" s="10">
        <v>1</v>
      </c>
      <c r="W74" s="10">
        <v>36</v>
      </c>
      <c r="X74" s="10">
        <v>78</v>
      </c>
      <c r="Y74" s="10" t="s">
        <v>313</v>
      </c>
      <c r="Z74" s="10" t="s">
        <v>314</v>
      </c>
      <c r="AA74" s="17"/>
    </row>
    <row r="75" customHeight="1" spans="1:27">
      <c r="A75" s="10">
        <v>145</v>
      </c>
      <c r="B75" s="10" t="s">
        <v>48</v>
      </c>
      <c r="C75" s="10" t="s">
        <v>49</v>
      </c>
      <c r="D75" s="10" t="s">
        <v>123</v>
      </c>
      <c r="E75" s="10" t="s">
        <v>310</v>
      </c>
      <c r="F75" s="10" t="s">
        <v>329</v>
      </c>
      <c r="G75" s="10" t="s">
        <v>207</v>
      </c>
      <c r="H75" s="10" t="s">
        <v>40</v>
      </c>
      <c r="I75" s="10" t="s">
        <v>329</v>
      </c>
      <c r="J75" s="16">
        <v>44958</v>
      </c>
      <c r="K75" s="16">
        <v>44986</v>
      </c>
      <c r="L75" s="10" t="s">
        <v>65</v>
      </c>
      <c r="M75" s="10" t="s">
        <v>330</v>
      </c>
      <c r="N75" s="9">
        <f t="shared" si="2"/>
        <v>8</v>
      </c>
      <c r="O75" s="10">
        <v>8</v>
      </c>
      <c r="P75" s="10"/>
      <c r="Q75" s="10"/>
      <c r="R75" s="10">
        <v>0</v>
      </c>
      <c r="S75" s="10">
        <v>1</v>
      </c>
      <c r="T75" s="10">
        <v>1758</v>
      </c>
      <c r="U75" s="10">
        <v>5212</v>
      </c>
      <c r="V75" s="10">
        <v>1</v>
      </c>
      <c r="W75" s="10">
        <v>22</v>
      </c>
      <c r="X75" s="10">
        <v>56</v>
      </c>
      <c r="Y75" s="10" t="s">
        <v>313</v>
      </c>
      <c r="Z75" s="10" t="s">
        <v>314</v>
      </c>
      <c r="AA75" s="17"/>
    </row>
    <row r="76" customHeight="1" spans="1:27">
      <c r="A76" s="10">
        <v>146</v>
      </c>
      <c r="B76" s="10" t="s">
        <v>48</v>
      </c>
      <c r="C76" s="10" t="s">
        <v>49</v>
      </c>
      <c r="D76" s="10" t="s">
        <v>123</v>
      </c>
      <c r="E76" s="10" t="s">
        <v>310</v>
      </c>
      <c r="F76" s="10" t="s">
        <v>331</v>
      </c>
      <c r="G76" s="10" t="s">
        <v>203</v>
      </c>
      <c r="H76" s="10" t="s">
        <v>40</v>
      </c>
      <c r="I76" s="10" t="s">
        <v>331</v>
      </c>
      <c r="J76" s="16">
        <v>44958</v>
      </c>
      <c r="K76" s="16">
        <v>44986</v>
      </c>
      <c r="L76" s="10" t="s">
        <v>65</v>
      </c>
      <c r="M76" s="10" t="s">
        <v>332</v>
      </c>
      <c r="N76" s="9">
        <f t="shared" si="2"/>
        <v>8</v>
      </c>
      <c r="O76" s="10">
        <v>8</v>
      </c>
      <c r="P76" s="10"/>
      <c r="Q76" s="10"/>
      <c r="R76" s="10">
        <v>0</v>
      </c>
      <c r="S76" s="10">
        <v>1</v>
      </c>
      <c r="T76" s="10">
        <v>1595</v>
      </c>
      <c r="U76" s="10">
        <v>2586</v>
      </c>
      <c r="V76" s="10">
        <v>1</v>
      </c>
      <c r="W76" s="10">
        <v>25</v>
      </c>
      <c r="X76" s="10">
        <v>65</v>
      </c>
      <c r="Y76" s="10" t="s">
        <v>313</v>
      </c>
      <c r="Z76" s="10" t="s">
        <v>314</v>
      </c>
      <c r="AA76" s="17"/>
    </row>
    <row r="77" customHeight="1" spans="1:27">
      <c r="A77" s="10">
        <v>147</v>
      </c>
      <c r="B77" s="10" t="s">
        <v>48</v>
      </c>
      <c r="C77" s="10" t="s">
        <v>49</v>
      </c>
      <c r="D77" s="10" t="s">
        <v>123</v>
      </c>
      <c r="E77" s="10" t="s">
        <v>310</v>
      </c>
      <c r="F77" s="10" t="s">
        <v>333</v>
      </c>
      <c r="G77" s="10" t="s">
        <v>207</v>
      </c>
      <c r="H77" s="10" t="s">
        <v>40</v>
      </c>
      <c r="I77" s="10" t="s">
        <v>333</v>
      </c>
      <c r="J77" s="16">
        <v>44958</v>
      </c>
      <c r="K77" s="16">
        <v>44986</v>
      </c>
      <c r="L77" s="10" t="s">
        <v>65</v>
      </c>
      <c r="M77" s="10" t="s">
        <v>334</v>
      </c>
      <c r="N77" s="9">
        <f t="shared" si="2"/>
        <v>6</v>
      </c>
      <c r="O77" s="10">
        <v>6</v>
      </c>
      <c r="P77" s="10"/>
      <c r="Q77" s="10"/>
      <c r="R77" s="10">
        <v>0</v>
      </c>
      <c r="S77" s="10">
        <v>1</v>
      </c>
      <c r="T77" s="10">
        <v>38</v>
      </c>
      <c r="U77" s="10">
        <v>190</v>
      </c>
      <c r="V77" s="10">
        <v>1</v>
      </c>
      <c r="W77" s="10">
        <v>9</v>
      </c>
      <c r="X77" s="10">
        <v>34</v>
      </c>
      <c r="Y77" s="10" t="s">
        <v>313</v>
      </c>
      <c r="Z77" s="10" t="s">
        <v>314</v>
      </c>
      <c r="AA77" s="17"/>
    </row>
    <row r="78" customHeight="1" spans="1:27">
      <c r="A78" s="10">
        <v>148</v>
      </c>
      <c r="B78" s="10" t="s">
        <v>335</v>
      </c>
      <c r="C78" s="10" t="s">
        <v>49</v>
      </c>
      <c r="D78" s="10" t="s">
        <v>336</v>
      </c>
      <c r="E78" s="10" t="s">
        <v>310</v>
      </c>
      <c r="F78" s="10" t="s">
        <v>337</v>
      </c>
      <c r="G78" s="10" t="s">
        <v>338</v>
      </c>
      <c r="H78" s="10" t="s">
        <v>40</v>
      </c>
      <c r="I78" s="10" t="s">
        <v>337</v>
      </c>
      <c r="J78" s="16">
        <v>44958</v>
      </c>
      <c r="K78" s="16">
        <v>44958</v>
      </c>
      <c r="L78" s="10" t="s">
        <v>65</v>
      </c>
      <c r="M78" s="10" t="s">
        <v>339</v>
      </c>
      <c r="N78" s="9">
        <f t="shared" si="2"/>
        <v>5</v>
      </c>
      <c r="O78" s="10">
        <v>5</v>
      </c>
      <c r="P78" s="10"/>
      <c r="Q78" s="10"/>
      <c r="R78" s="10">
        <v>0</v>
      </c>
      <c r="S78" s="10">
        <v>1</v>
      </c>
      <c r="T78" s="10">
        <v>534</v>
      </c>
      <c r="U78" s="10">
        <v>1455</v>
      </c>
      <c r="V78" s="10">
        <v>1</v>
      </c>
      <c r="W78" s="10">
        <v>27</v>
      </c>
      <c r="X78" s="10">
        <v>34</v>
      </c>
      <c r="Y78" s="10" t="s">
        <v>340</v>
      </c>
      <c r="Z78" s="10" t="s">
        <v>341</v>
      </c>
      <c r="AA78" s="17"/>
    </row>
    <row r="79" customHeight="1" spans="1:27">
      <c r="A79" s="10">
        <v>149</v>
      </c>
      <c r="B79" s="10" t="s">
        <v>144</v>
      </c>
      <c r="C79" s="10" t="s">
        <v>74</v>
      </c>
      <c r="D79" s="10" t="s">
        <v>75</v>
      </c>
      <c r="E79" s="10" t="s">
        <v>310</v>
      </c>
      <c r="F79" s="10" t="s">
        <v>342</v>
      </c>
      <c r="G79" s="10" t="s">
        <v>319</v>
      </c>
      <c r="H79" s="10" t="s">
        <v>40</v>
      </c>
      <c r="I79" s="10" t="s">
        <v>342</v>
      </c>
      <c r="J79" s="16">
        <v>44986</v>
      </c>
      <c r="K79" s="16">
        <v>45078</v>
      </c>
      <c r="L79" s="10" t="s">
        <v>65</v>
      </c>
      <c r="M79" s="10" t="s">
        <v>343</v>
      </c>
      <c r="N79" s="9">
        <f t="shared" si="2"/>
        <v>22</v>
      </c>
      <c r="O79" s="10">
        <v>22</v>
      </c>
      <c r="P79" s="10"/>
      <c r="Q79" s="10"/>
      <c r="R79" s="10">
        <v>0</v>
      </c>
      <c r="S79" s="10">
        <v>1</v>
      </c>
      <c r="T79" s="10">
        <v>780</v>
      </c>
      <c r="U79" s="10">
        <v>1245</v>
      </c>
      <c r="V79" s="10">
        <v>1</v>
      </c>
      <c r="W79" s="10">
        <v>25</v>
      </c>
      <c r="X79" s="10">
        <v>132</v>
      </c>
      <c r="Y79" s="10" t="s">
        <v>313</v>
      </c>
      <c r="Z79" s="10" t="s">
        <v>321</v>
      </c>
      <c r="AA79" s="17"/>
    </row>
    <row r="80" customHeight="1" spans="1:27">
      <c r="A80" s="10">
        <v>115</v>
      </c>
      <c r="B80" s="10" t="s">
        <v>48</v>
      </c>
      <c r="C80" s="10" t="s">
        <v>49</v>
      </c>
      <c r="D80" s="10" t="s">
        <v>344</v>
      </c>
      <c r="E80" s="10" t="s">
        <v>345</v>
      </c>
      <c r="F80" s="10" t="s">
        <v>346</v>
      </c>
      <c r="G80" s="10" t="s">
        <v>347</v>
      </c>
      <c r="H80" s="10" t="s">
        <v>261</v>
      </c>
      <c r="I80" s="10" t="s">
        <v>346</v>
      </c>
      <c r="J80" s="16">
        <v>45017</v>
      </c>
      <c r="K80" s="16">
        <v>45078</v>
      </c>
      <c r="L80" s="10" t="s">
        <v>65</v>
      </c>
      <c r="M80" s="10" t="s">
        <v>348</v>
      </c>
      <c r="N80" s="9">
        <f t="shared" si="2"/>
        <v>3</v>
      </c>
      <c r="O80" s="10">
        <v>3</v>
      </c>
      <c r="P80" s="10"/>
      <c r="Q80" s="10"/>
      <c r="R80" s="10">
        <v>0</v>
      </c>
      <c r="S80" s="10">
        <v>1</v>
      </c>
      <c r="T80" s="10">
        <v>30</v>
      </c>
      <c r="U80" s="10">
        <v>90</v>
      </c>
      <c r="V80" s="10">
        <v>0</v>
      </c>
      <c r="W80" s="10">
        <v>10</v>
      </c>
      <c r="X80" s="10">
        <v>30</v>
      </c>
      <c r="Y80" s="10" t="s">
        <v>349</v>
      </c>
      <c r="Z80" s="10" t="s">
        <v>350</v>
      </c>
      <c r="AA80" s="10"/>
    </row>
    <row r="81" customHeight="1" spans="1:27">
      <c r="A81" s="10">
        <v>100</v>
      </c>
      <c r="B81" s="10" t="s">
        <v>144</v>
      </c>
      <c r="C81" s="10" t="s">
        <v>74</v>
      </c>
      <c r="D81" s="10" t="s">
        <v>351</v>
      </c>
      <c r="E81" s="10" t="s">
        <v>352</v>
      </c>
      <c r="F81" s="10" t="s">
        <v>353</v>
      </c>
      <c r="G81" s="10" t="s">
        <v>354</v>
      </c>
      <c r="H81" s="10" t="s">
        <v>40</v>
      </c>
      <c r="I81" s="10" t="s">
        <v>355</v>
      </c>
      <c r="J81" s="16">
        <v>44986</v>
      </c>
      <c r="K81" s="16">
        <v>45261</v>
      </c>
      <c r="L81" s="10" t="s">
        <v>65</v>
      </c>
      <c r="M81" s="10" t="s">
        <v>356</v>
      </c>
      <c r="N81" s="9">
        <f t="shared" si="2"/>
        <v>20</v>
      </c>
      <c r="O81" s="10">
        <v>20</v>
      </c>
      <c r="P81" s="10"/>
      <c r="Q81" s="10"/>
      <c r="R81" s="10">
        <v>0</v>
      </c>
      <c r="S81" s="10">
        <v>1</v>
      </c>
      <c r="T81" s="10">
        <v>30</v>
      </c>
      <c r="U81" s="10">
        <v>50</v>
      </c>
      <c r="V81" s="10">
        <v>1</v>
      </c>
      <c r="W81" s="10">
        <v>2</v>
      </c>
      <c r="X81" s="10">
        <v>6</v>
      </c>
      <c r="Y81" s="10" t="s">
        <v>357</v>
      </c>
      <c r="Z81" s="10" t="s">
        <v>193</v>
      </c>
      <c r="AA81" s="10"/>
    </row>
    <row r="82" customHeight="1" spans="1:27">
      <c r="A82" s="10">
        <v>101</v>
      </c>
      <c r="B82" s="10" t="s">
        <v>144</v>
      </c>
      <c r="C82" s="10" t="s">
        <v>58</v>
      </c>
      <c r="D82" s="10" t="s">
        <v>59</v>
      </c>
      <c r="E82" s="10" t="s">
        <v>352</v>
      </c>
      <c r="F82" s="10" t="s">
        <v>358</v>
      </c>
      <c r="G82" s="10" t="s">
        <v>359</v>
      </c>
      <c r="H82" s="10" t="s">
        <v>40</v>
      </c>
      <c r="I82" s="10" t="s">
        <v>360</v>
      </c>
      <c r="J82" s="16">
        <v>44986</v>
      </c>
      <c r="K82" s="16">
        <v>45261</v>
      </c>
      <c r="L82" s="10" t="s">
        <v>65</v>
      </c>
      <c r="M82" s="10" t="s">
        <v>361</v>
      </c>
      <c r="N82" s="9">
        <f t="shared" si="2"/>
        <v>15</v>
      </c>
      <c r="O82" s="10">
        <v>15</v>
      </c>
      <c r="P82" s="10"/>
      <c r="Q82" s="10"/>
      <c r="R82" s="10">
        <v>0</v>
      </c>
      <c r="S82" s="10">
        <v>1</v>
      </c>
      <c r="T82" s="10">
        <v>50</v>
      </c>
      <c r="U82" s="10">
        <v>100</v>
      </c>
      <c r="V82" s="10">
        <v>0</v>
      </c>
      <c r="W82" s="10">
        <v>6</v>
      </c>
      <c r="X82" s="10">
        <v>17</v>
      </c>
      <c r="Y82" s="10" t="s">
        <v>357</v>
      </c>
      <c r="Z82" s="10" t="s">
        <v>193</v>
      </c>
      <c r="AA82" s="10"/>
    </row>
    <row r="83" customHeight="1" spans="1:27">
      <c r="A83" s="10">
        <v>102</v>
      </c>
      <c r="B83" s="10" t="s">
        <v>144</v>
      </c>
      <c r="C83" s="10" t="s">
        <v>58</v>
      </c>
      <c r="D83" s="10" t="s">
        <v>59</v>
      </c>
      <c r="E83" s="10" t="s">
        <v>352</v>
      </c>
      <c r="F83" s="10" t="s">
        <v>362</v>
      </c>
      <c r="G83" s="10" t="s">
        <v>363</v>
      </c>
      <c r="H83" s="10" t="s">
        <v>40</v>
      </c>
      <c r="I83" s="10" t="s">
        <v>364</v>
      </c>
      <c r="J83" s="16">
        <v>44987</v>
      </c>
      <c r="K83" s="16">
        <v>45262</v>
      </c>
      <c r="L83" s="10" t="s">
        <v>65</v>
      </c>
      <c r="M83" s="10" t="s">
        <v>365</v>
      </c>
      <c r="N83" s="9">
        <f t="shared" si="2"/>
        <v>3</v>
      </c>
      <c r="O83" s="10">
        <v>3</v>
      </c>
      <c r="P83" s="10"/>
      <c r="Q83" s="10"/>
      <c r="R83" s="10">
        <v>0</v>
      </c>
      <c r="S83" s="10">
        <v>1</v>
      </c>
      <c r="T83" s="10">
        <v>50</v>
      </c>
      <c r="U83" s="10">
        <v>160</v>
      </c>
      <c r="V83" s="10">
        <v>0</v>
      </c>
      <c r="W83" s="10">
        <v>0</v>
      </c>
      <c r="X83" s="10">
        <v>0</v>
      </c>
      <c r="Y83" s="10" t="s">
        <v>357</v>
      </c>
      <c r="Z83" s="10" t="s">
        <v>193</v>
      </c>
      <c r="AA83" s="10"/>
    </row>
    <row r="84" customHeight="1" spans="1:27">
      <c r="A84" s="10">
        <v>103</v>
      </c>
      <c r="B84" s="10" t="s">
        <v>144</v>
      </c>
      <c r="C84" s="10" t="s">
        <v>58</v>
      </c>
      <c r="D84" s="10" t="s">
        <v>59</v>
      </c>
      <c r="E84" s="10" t="s">
        <v>352</v>
      </c>
      <c r="F84" s="10" t="s">
        <v>366</v>
      </c>
      <c r="G84" s="10" t="s">
        <v>367</v>
      </c>
      <c r="H84" s="10" t="s">
        <v>40</v>
      </c>
      <c r="I84" s="10" t="s">
        <v>368</v>
      </c>
      <c r="J84" s="16">
        <v>44988</v>
      </c>
      <c r="K84" s="16">
        <v>45263</v>
      </c>
      <c r="L84" s="10" t="s">
        <v>65</v>
      </c>
      <c r="M84" s="10" t="s">
        <v>369</v>
      </c>
      <c r="N84" s="9">
        <f t="shared" si="2"/>
        <v>5</v>
      </c>
      <c r="O84" s="10">
        <v>5</v>
      </c>
      <c r="P84" s="10"/>
      <c r="Q84" s="10"/>
      <c r="R84" s="10">
        <v>0</v>
      </c>
      <c r="S84" s="10">
        <v>1</v>
      </c>
      <c r="T84" s="10">
        <v>40</v>
      </c>
      <c r="U84" s="10">
        <v>100</v>
      </c>
      <c r="V84" s="10">
        <v>1</v>
      </c>
      <c r="W84" s="10">
        <v>0</v>
      </c>
      <c r="X84" s="10">
        <v>0</v>
      </c>
      <c r="Y84" s="10" t="s">
        <v>357</v>
      </c>
      <c r="Z84" s="10" t="s">
        <v>193</v>
      </c>
      <c r="AA84" s="10"/>
    </row>
    <row r="85" customHeight="1" spans="1:27">
      <c r="A85" s="10">
        <v>104</v>
      </c>
      <c r="B85" s="10" t="s">
        <v>48</v>
      </c>
      <c r="C85" s="10" t="s">
        <v>49</v>
      </c>
      <c r="D85" s="10" t="s">
        <v>123</v>
      </c>
      <c r="E85" s="10" t="s">
        <v>352</v>
      </c>
      <c r="F85" s="10" t="s">
        <v>370</v>
      </c>
      <c r="G85" s="10" t="s">
        <v>371</v>
      </c>
      <c r="H85" s="10" t="s">
        <v>40</v>
      </c>
      <c r="I85" s="10" t="s">
        <v>370</v>
      </c>
      <c r="J85" s="16">
        <v>44989</v>
      </c>
      <c r="K85" s="16">
        <v>45264</v>
      </c>
      <c r="L85" s="10" t="s">
        <v>65</v>
      </c>
      <c r="M85" s="10" t="s">
        <v>372</v>
      </c>
      <c r="N85" s="9">
        <f t="shared" si="2"/>
        <v>10</v>
      </c>
      <c r="O85" s="10">
        <v>10</v>
      </c>
      <c r="P85" s="10"/>
      <c r="Q85" s="10"/>
      <c r="R85" s="10">
        <v>0</v>
      </c>
      <c r="S85" s="10">
        <v>1</v>
      </c>
      <c r="T85" s="10">
        <v>100</v>
      </c>
      <c r="U85" s="10">
        <v>200</v>
      </c>
      <c r="V85" s="10">
        <v>0</v>
      </c>
      <c r="W85" s="10">
        <v>0</v>
      </c>
      <c r="X85" s="10">
        <v>0</v>
      </c>
      <c r="Y85" s="10" t="s">
        <v>357</v>
      </c>
      <c r="Z85" s="10" t="s">
        <v>193</v>
      </c>
      <c r="AA85" s="10"/>
    </row>
    <row r="86" customHeight="1" spans="1:27">
      <c r="A86" s="10">
        <v>105</v>
      </c>
      <c r="B86" s="10" t="s">
        <v>48</v>
      </c>
      <c r="C86" s="10" t="s">
        <v>49</v>
      </c>
      <c r="D86" s="10" t="s">
        <v>123</v>
      </c>
      <c r="E86" s="10" t="s">
        <v>352</v>
      </c>
      <c r="F86" s="10" t="s">
        <v>373</v>
      </c>
      <c r="G86" s="10" t="s">
        <v>374</v>
      </c>
      <c r="H86" s="10" t="s">
        <v>40</v>
      </c>
      <c r="I86" s="10" t="s">
        <v>373</v>
      </c>
      <c r="J86" s="16">
        <v>44990</v>
      </c>
      <c r="K86" s="16">
        <v>45265</v>
      </c>
      <c r="L86" s="10" t="s">
        <v>65</v>
      </c>
      <c r="M86" s="10" t="s">
        <v>375</v>
      </c>
      <c r="N86" s="9">
        <f t="shared" si="2"/>
        <v>3</v>
      </c>
      <c r="O86" s="10">
        <v>3</v>
      </c>
      <c r="P86" s="10"/>
      <c r="Q86" s="10"/>
      <c r="R86" s="10">
        <v>0</v>
      </c>
      <c r="S86" s="10">
        <v>1</v>
      </c>
      <c r="T86" s="10">
        <v>20</v>
      </c>
      <c r="U86" s="10">
        <v>50</v>
      </c>
      <c r="V86" s="10">
        <v>0</v>
      </c>
      <c r="W86" s="10">
        <v>0</v>
      </c>
      <c r="X86" s="10">
        <v>0</v>
      </c>
      <c r="Y86" s="10" t="s">
        <v>357</v>
      </c>
      <c r="Z86" s="10" t="s">
        <v>193</v>
      </c>
      <c r="AA86" s="10"/>
    </row>
    <row r="87" customHeight="1" spans="1:27">
      <c r="A87" s="10">
        <v>106</v>
      </c>
      <c r="B87" s="10" t="s">
        <v>48</v>
      </c>
      <c r="C87" s="10" t="s">
        <v>49</v>
      </c>
      <c r="D87" s="10" t="s">
        <v>123</v>
      </c>
      <c r="E87" s="10" t="s">
        <v>352</v>
      </c>
      <c r="F87" s="10" t="s">
        <v>376</v>
      </c>
      <c r="G87" s="10" t="s">
        <v>377</v>
      </c>
      <c r="H87" s="10" t="s">
        <v>40</v>
      </c>
      <c r="I87" s="10" t="s">
        <v>378</v>
      </c>
      <c r="J87" s="16">
        <v>44991</v>
      </c>
      <c r="K87" s="16">
        <v>45266</v>
      </c>
      <c r="L87" s="10" t="s">
        <v>65</v>
      </c>
      <c r="M87" s="10" t="s">
        <v>379</v>
      </c>
      <c r="N87" s="9">
        <f t="shared" si="2"/>
        <v>6</v>
      </c>
      <c r="O87" s="10">
        <v>6</v>
      </c>
      <c r="P87" s="10"/>
      <c r="Q87" s="10"/>
      <c r="R87" s="10">
        <v>0</v>
      </c>
      <c r="S87" s="10">
        <v>1</v>
      </c>
      <c r="T87" s="10">
        <v>30</v>
      </c>
      <c r="U87" s="10">
        <v>100</v>
      </c>
      <c r="V87" s="10">
        <v>0</v>
      </c>
      <c r="W87" s="10">
        <v>0</v>
      </c>
      <c r="X87" s="10">
        <v>0</v>
      </c>
      <c r="Y87" s="10" t="s">
        <v>357</v>
      </c>
      <c r="Z87" s="10" t="s">
        <v>193</v>
      </c>
      <c r="AA87" s="10"/>
    </row>
    <row r="88" customHeight="1" spans="1:27">
      <c r="A88" s="10">
        <v>107</v>
      </c>
      <c r="B88" s="10" t="s">
        <v>48</v>
      </c>
      <c r="C88" s="10" t="s">
        <v>49</v>
      </c>
      <c r="D88" s="10" t="s">
        <v>123</v>
      </c>
      <c r="E88" s="10" t="s">
        <v>352</v>
      </c>
      <c r="F88" s="10" t="s">
        <v>380</v>
      </c>
      <c r="G88" s="10" t="s">
        <v>381</v>
      </c>
      <c r="H88" s="10" t="s">
        <v>40</v>
      </c>
      <c r="I88" s="10" t="s">
        <v>382</v>
      </c>
      <c r="J88" s="16">
        <v>44992</v>
      </c>
      <c r="K88" s="16">
        <v>45267</v>
      </c>
      <c r="L88" s="10" t="s">
        <v>65</v>
      </c>
      <c r="M88" s="10" t="s">
        <v>383</v>
      </c>
      <c r="N88" s="9">
        <f t="shared" si="2"/>
        <v>9</v>
      </c>
      <c r="O88" s="10">
        <v>9</v>
      </c>
      <c r="P88" s="10"/>
      <c r="Q88" s="10"/>
      <c r="R88" s="10">
        <v>0</v>
      </c>
      <c r="S88" s="10">
        <v>1</v>
      </c>
      <c r="T88" s="10">
        <v>100</v>
      </c>
      <c r="U88" s="10">
        <v>200</v>
      </c>
      <c r="V88" s="10">
        <v>0</v>
      </c>
      <c r="W88" s="10">
        <v>0</v>
      </c>
      <c r="X88" s="10">
        <v>0</v>
      </c>
      <c r="Y88" s="10" t="s">
        <v>357</v>
      </c>
      <c r="Z88" s="10" t="s">
        <v>193</v>
      </c>
      <c r="AA88" s="10"/>
    </row>
    <row r="89" customHeight="1" spans="1:27">
      <c r="A89" s="10">
        <v>108</v>
      </c>
      <c r="B89" s="10" t="s">
        <v>144</v>
      </c>
      <c r="C89" s="10" t="s">
        <v>58</v>
      </c>
      <c r="D89" s="10" t="s">
        <v>59</v>
      </c>
      <c r="E89" s="10" t="s">
        <v>352</v>
      </c>
      <c r="F89" s="10" t="s">
        <v>384</v>
      </c>
      <c r="G89" s="10" t="s">
        <v>385</v>
      </c>
      <c r="H89" s="10" t="s">
        <v>40</v>
      </c>
      <c r="I89" s="10" t="s">
        <v>386</v>
      </c>
      <c r="J89" s="16">
        <v>44993</v>
      </c>
      <c r="K89" s="16">
        <v>45268</v>
      </c>
      <c r="L89" s="10" t="s">
        <v>65</v>
      </c>
      <c r="M89" s="10" t="s">
        <v>387</v>
      </c>
      <c r="N89" s="9">
        <f t="shared" si="2"/>
        <v>5</v>
      </c>
      <c r="O89" s="10">
        <v>5</v>
      </c>
      <c r="P89" s="10"/>
      <c r="Q89" s="10"/>
      <c r="R89" s="10">
        <v>0</v>
      </c>
      <c r="S89" s="10">
        <v>1</v>
      </c>
      <c r="T89" s="10">
        <v>30</v>
      </c>
      <c r="U89" s="10">
        <v>100</v>
      </c>
      <c r="V89" s="10">
        <v>0</v>
      </c>
      <c r="W89" s="10">
        <v>0</v>
      </c>
      <c r="X89" s="10">
        <v>0</v>
      </c>
      <c r="Y89" s="10" t="s">
        <v>357</v>
      </c>
      <c r="Z89" s="10" t="s">
        <v>193</v>
      </c>
      <c r="AA89" s="10"/>
    </row>
    <row r="90" customHeight="1" spans="1:27">
      <c r="A90" s="10">
        <v>109</v>
      </c>
      <c r="B90" s="10" t="s">
        <v>144</v>
      </c>
      <c r="C90" s="10" t="s">
        <v>74</v>
      </c>
      <c r="D90" s="10" t="s">
        <v>351</v>
      </c>
      <c r="E90" s="10" t="s">
        <v>352</v>
      </c>
      <c r="F90" s="10" t="s">
        <v>388</v>
      </c>
      <c r="G90" s="10" t="s">
        <v>389</v>
      </c>
      <c r="H90" s="10" t="s">
        <v>40</v>
      </c>
      <c r="I90" s="10" t="s">
        <v>388</v>
      </c>
      <c r="J90" s="16">
        <v>44994</v>
      </c>
      <c r="K90" s="16">
        <v>45269</v>
      </c>
      <c r="L90" s="10" t="s">
        <v>65</v>
      </c>
      <c r="M90" s="10" t="s">
        <v>390</v>
      </c>
      <c r="N90" s="9">
        <f t="shared" si="2"/>
        <v>20</v>
      </c>
      <c r="O90" s="10">
        <v>20</v>
      </c>
      <c r="P90" s="10"/>
      <c r="Q90" s="10"/>
      <c r="R90" s="10">
        <v>0</v>
      </c>
      <c r="S90" s="10">
        <v>1</v>
      </c>
      <c r="T90" s="10">
        <v>40</v>
      </c>
      <c r="U90" s="10">
        <v>100</v>
      </c>
      <c r="V90" s="10">
        <v>0</v>
      </c>
      <c r="W90" s="10">
        <v>0</v>
      </c>
      <c r="X90" s="10">
        <v>0</v>
      </c>
      <c r="Y90" s="10" t="s">
        <v>357</v>
      </c>
      <c r="Z90" s="10" t="s">
        <v>193</v>
      </c>
      <c r="AA90" s="10"/>
    </row>
    <row r="91" customHeight="1" spans="1:27">
      <c r="A91" s="10">
        <v>110</v>
      </c>
      <c r="B91" s="10" t="s">
        <v>48</v>
      </c>
      <c r="C91" s="10" t="s">
        <v>49</v>
      </c>
      <c r="D91" s="10" t="s">
        <v>123</v>
      </c>
      <c r="E91" s="10" t="s">
        <v>352</v>
      </c>
      <c r="F91" s="10" t="s">
        <v>388</v>
      </c>
      <c r="G91" s="10" t="s">
        <v>391</v>
      </c>
      <c r="H91" s="10" t="s">
        <v>40</v>
      </c>
      <c r="I91" s="10" t="s">
        <v>388</v>
      </c>
      <c r="J91" s="16">
        <v>44995</v>
      </c>
      <c r="K91" s="16">
        <v>45270</v>
      </c>
      <c r="L91" s="10" t="s">
        <v>65</v>
      </c>
      <c r="M91" s="10" t="s">
        <v>392</v>
      </c>
      <c r="N91" s="9">
        <f t="shared" si="2"/>
        <v>25</v>
      </c>
      <c r="O91" s="10">
        <v>25</v>
      </c>
      <c r="P91" s="10"/>
      <c r="Q91" s="10"/>
      <c r="R91" s="10">
        <v>0</v>
      </c>
      <c r="S91" s="10">
        <v>1</v>
      </c>
      <c r="T91" s="10">
        <v>50</v>
      </c>
      <c r="U91" s="10">
        <v>130</v>
      </c>
      <c r="V91" s="10">
        <v>0</v>
      </c>
      <c r="W91" s="10">
        <v>0</v>
      </c>
      <c r="X91" s="10">
        <v>0</v>
      </c>
      <c r="Y91" s="10" t="s">
        <v>357</v>
      </c>
      <c r="Z91" s="10" t="s">
        <v>193</v>
      </c>
      <c r="AA91" s="10"/>
    </row>
    <row r="92" customHeight="1" spans="1:27">
      <c r="A92" s="10">
        <v>135</v>
      </c>
      <c r="B92" s="10" t="s">
        <v>48</v>
      </c>
      <c r="C92" s="10" t="s">
        <v>49</v>
      </c>
      <c r="D92" s="10" t="s">
        <v>393</v>
      </c>
      <c r="E92" s="10" t="s">
        <v>394</v>
      </c>
      <c r="F92" s="10" t="s">
        <v>395</v>
      </c>
      <c r="G92" s="10" t="s">
        <v>396</v>
      </c>
      <c r="H92" s="10" t="s">
        <v>40</v>
      </c>
      <c r="I92" s="10" t="s">
        <v>397</v>
      </c>
      <c r="J92" s="16">
        <v>44958</v>
      </c>
      <c r="K92" s="16">
        <v>45017</v>
      </c>
      <c r="L92" s="10" t="s">
        <v>65</v>
      </c>
      <c r="M92" s="10" t="s">
        <v>398</v>
      </c>
      <c r="N92" s="9">
        <f t="shared" si="2"/>
        <v>7</v>
      </c>
      <c r="O92" s="10">
        <v>7</v>
      </c>
      <c r="P92" s="10"/>
      <c r="Q92" s="10"/>
      <c r="R92" s="10">
        <v>0</v>
      </c>
      <c r="S92" s="10">
        <v>1</v>
      </c>
      <c r="T92" s="10">
        <v>8</v>
      </c>
      <c r="U92" s="10">
        <v>28</v>
      </c>
      <c r="V92" s="10">
        <v>1</v>
      </c>
      <c r="W92" s="10">
        <v>2</v>
      </c>
      <c r="X92" s="10">
        <v>5</v>
      </c>
      <c r="Y92" s="10" t="s">
        <v>399</v>
      </c>
      <c r="Z92" s="10" t="s">
        <v>400</v>
      </c>
      <c r="AA92" s="10"/>
    </row>
    <row r="93" customHeight="1" spans="1:27">
      <c r="A93" s="10">
        <v>136</v>
      </c>
      <c r="B93" s="10" t="s">
        <v>48</v>
      </c>
      <c r="C93" s="10" t="s">
        <v>49</v>
      </c>
      <c r="D93" s="10" t="s">
        <v>344</v>
      </c>
      <c r="E93" s="10" t="s">
        <v>394</v>
      </c>
      <c r="F93" s="10" t="s">
        <v>401</v>
      </c>
      <c r="G93" s="10" t="s">
        <v>402</v>
      </c>
      <c r="H93" s="10" t="s">
        <v>403</v>
      </c>
      <c r="I93" s="10" t="s">
        <v>401</v>
      </c>
      <c r="J93" s="16">
        <v>44927</v>
      </c>
      <c r="K93" s="16">
        <v>45261</v>
      </c>
      <c r="L93" s="10" t="s">
        <v>65</v>
      </c>
      <c r="M93" s="10" t="s">
        <v>404</v>
      </c>
      <c r="N93" s="9">
        <f t="shared" si="2"/>
        <v>4</v>
      </c>
      <c r="O93" s="10">
        <v>4</v>
      </c>
      <c r="P93" s="10"/>
      <c r="Q93" s="10"/>
      <c r="R93" s="10">
        <v>0</v>
      </c>
      <c r="S93" s="10">
        <v>1</v>
      </c>
      <c r="T93" s="10">
        <v>22</v>
      </c>
      <c r="U93" s="10">
        <v>35</v>
      </c>
      <c r="V93" s="10">
        <v>0</v>
      </c>
      <c r="W93" s="10">
        <v>1</v>
      </c>
      <c r="X93" s="10">
        <v>4</v>
      </c>
      <c r="Y93" s="10" t="s">
        <v>399</v>
      </c>
      <c r="Z93" s="10" t="s">
        <v>400</v>
      </c>
      <c r="AA93" s="10"/>
    </row>
    <row r="94" customHeight="1" spans="1:27">
      <c r="A94" s="10">
        <v>137</v>
      </c>
      <c r="B94" s="10" t="s">
        <v>35</v>
      </c>
      <c r="C94" s="10" t="s">
        <v>405</v>
      </c>
      <c r="D94" s="10" t="s">
        <v>406</v>
      </c>
      <c r="E94" s="10" t="s">
        <v>394</v>
      </c>
      <c r="F94" s="10" t="s">
        <v>407</v>
      </c>
      <c r="G94" s="10" t="s">
        <v>408</v>
      </c>
      <c r="H94" s="10" t="s">
        <v>409</v>
      </c>
      <c r="I94" s="10" t="s">
        <v>410</v>
      </c>
      <c r="J94" s="16">
        <v>45017</v>
      </c>
      <c r="K94" s="16">
        <v>45078</v>
      </c>
      <c r="L94" s="10" t="s">
        <v>407</v>
      </c>
      <c r="M94" s="10" t="s">
        <v>411</v>
      </c>
      <c r="N94" s="9">
        <f t="shared" si="2"/>
        <v>35</v>
      </c>
      <c r="O94" s="10">
        <v>35</v>
      </c>
      <c r="P94" s="10"/>
      <c r="Q94" s="10"/>
      <c r="R94" s="10">
        <v>0</v>
      </c>
      <c r="S94" s="10">
        <v>1</v>
      </c>
      <c r="T94" s="10">
        <v>5</v>
      </c>
      <c r="U94" s="10">
        <v>13</v>
      </c>
      <c r="V94" s="10">
        <v>1</v>
      </c>
      <c r="W94" s="10">
        <v>128</v>
      </c>
      <c r="X94" s="10">
        <v>274</v>
      </c>
      <c r="Y94" s="10" t="s">
        <v>412</v>
      </c>
      <c r="Z94" s="10" t="s">
        <v>400</v>
      </c>
      <c r="AA94" s="10"/>
    </row>
    <row r="95" customHeight="1" spans="1:27">
      <c r="A95" s="10">
        <v>138</v>
      </c>
      <c r="B95" s="10" t="s">
        <v>48</v>
      </c>
      <c r="C95" s="10" t="s">
        <v>49</v>
      </c>
      <c r="D95" s="10" t="s">
        <v>393</v>
      </c>
      <c r="E95" s="10" t="s">
        <v>394</v>
      </c>
      <c r="F95" s="10" t="s">
        <v>413</v>
      </c>
      <c r="G95" s="10" t="s">
        <v>414</v>
      </c>
      <c r="H95" s="10" t="s">
        <v>415</v>
      </c>
      <c r="I95" s="10" t="s">
        <v>416</v>
      </c>
      <c r="J95" s="16">
        <v>44986</v>
      </c>
      <c r="K95" s="16">
        <v>45017</v>
      </c>
      <c r="L95" s="10" t="s">
        <v>65</v>
      </c>
      <c r="M95" s="10" t="s">
        <v>417</v>
      </c>
      <c r="N95" s="9">
        <f t="shared" si="2"/>
        <v>10</v>
      </c>
      <c r="O95" s="10">
        <v>10</v>
      </c>
      <c r="P95" s="10"/>
      <c r="Q95" s="10"/>
      <c r="R95" s="10">
        <v>0</v>
      </c>
      <c r="S95" s="10">
        <v>1</v>
      </c>
      <c r="T95" s="10">
        <v>60</v>
      </c>
      <c r="U95" s="10">
        <v>200</v>
      </c>
      <c r="V95" s="10">
        <v>1</v>
      </c>
      <c r="W95" s="10">
        <v>4</v>
      </c>
      <c r="X95" s="10">
        <v>8</v>
      </c>
      <c r="Y95" s="10" t="s">
        <v>399</v>
      </c>
      <c r="Z95" s="10" t="s">
        <v>418</v>
      </c>
      <c r="AA95" s="10"/>
    </row>
    <row r="96" customHeight="1" spans="1:27">
      <c r="A96" s="10">
        <v>139</v>
      </c>
      <c r="B96" s="10" t="s">
        <v>35</v>
      </c>
      <c r="C96" s="10" t="s">
        <v>419</v>
      </c>
      <c r="D96" s="10" t="s">
        <v>420</v>
      </c>
      <c r="E96" s="10" t="s">
        <v>394</v>
      </c>
      <c r="F96" s="10" t="s">
        <v>413</v>
      </c>
      <c r="G96" s="10" t="s">
        <v>421</v>
      </c>
      <c r="H96" s="10" t="s">
        <v>422</v>
      </c>
      <c r="I96" s="10" t="s">
        <v>413</v>
      </c>
      <c r="J96" s="16">
        <v>44986</v>
      </c>
      <c r="K96" s="16">
        <v>45352</v>
      </c>
      <c r="L96" s="10" t="s">
        <v>65</v>
      </c>
      <c r="M96" s="10" t="s">
        <v>423</v>
      </c>
      <c r="N96" s="9">
        <f t="shared" si="2"/>
        <v>150</v>
      </c>
      <c r="O96" s="10">
        <v>50</v>
      </c>
      <c r="P96" s="10"/>
      <c r="Q96" s="10"/>
      <c r="R96" s="10">
        <v>100</v>
      </c>
      <c r="S96" s="10">
        <v>1</v>
      </c>
      <c r="T96" s="10">
        <v>136</v>
      </c>
      <c r="U96" s="10">
        <v>302</v>
      </c>
      <c r="V96" s="10">
        <v>1</v>
      </c>
      <c r="W96" s="10">
        <v>126</v>
      </c>
      <c r="X96" s="10">
        <v>271</v>
      </c>
      <c r="Y96" s="10" t="s">
        <v>424</v>
      </c>
      <c r="Z96" s="10" t="s">
        <v>425</v>
      </c>
      <c r="AA96" s="10"/>
    </row>
    <row r="97" customHeight="1" spans="1:27">
      <c r="A97" s="10">
        <v>140</v>
      </c>
      <c r="B97" s="10" t="s">
        <v>48</v>
      </c>
      <c r="C97" s="10" t="s">
        <v>49</v>
      </c>
      <c r="D97" s="10" t="s">
        <v>393</v>
      </c>
      <c r="E97" s="10" t="s">
        <v>394</v>
      </c>
      <c r="F97" s="10" t="s">
        <v>426</v>
      </c>
      <c r="G97" s="10" t="s">
        <v>427</v>
      </c>
      <c r="H97" s="10" t="s">
        <v>158</v>
      </c>
      <c r="I97" s="10" t="s">
        <v>428</v>
      </c>
      <c r="J97" s="16">
        <v>44927</v>
      </c>
      <c r="K97" s="16">
        <v>45261</v>
      </c>
      <c r="L97" s="10" t="s">
        <v>426</v>
      </c>
      <c r="M97" s="10" t="s">
        <v>429</v>
      </c>
      <c r="N97" s="9">
        <f t="shared" si="2"/>
        <v>20</v>
      </c>
      <c r="O97" s="10">
        <v>20</v>
      </c>
      <c r="P97" s="10"/>
      <c r="Q97" s="10"/>
      <c r="R97" s="10">
        <v>0</v>
      </c>
      <c r="S97" s="10">
        <v>1</v>
      </c>
      <c r="T97" s="10">
        <v>10</v>
      </c>
      <c r="U97" s="10">
        <v>24</v>
      </c>
      <c r="V97" s="10">
        <v>1</v>
      </c>
      <c r="W97" s="10">
        <v>3</v>
      </c>
      <c r="X97" s="10">
        <v>8</v>
      </c>
      <c r="Y97" s="10" t="s">
        <v>412</v>
      </c>
      <c r="Z97" s="10" t="s">
        <v>400</v>
      </c>
      <c r="AA97" s="10"/>
    </row>
    <row r="98" customHeight="1" spans="1:27">
      <c r="A98" s="10">
        <v>141</v>
      </c>
      <c r="B98" s="10" t="s">
        <v>48</v>
      </c>
      <c r="C98" s="10" t="s">
        <v>49</v>
      </c>
      <c r="D98" s="10" t="s">
        <v>344</v>
      </c>
      <c r="E98" s="10" t="s">
        <v>394</v>
      </c>
      <c r="F98" s="10" t="s">
        <v>426</v>
      </c>
      <c r="G98" s="10" t="s">
        <v>430</v>
      </c>
      <c r="H98" s="10" t="s">
        <v>158</v>
      </c>
      <c r="I98" s="10" t="s">
        <v>190</v>
      </c>
      <c r="J98" s="16">
        <v>44927</v>
      </c>
      <c r="K98" s="16">
        <v>45261</v>
      </c>
      <c r="L98" s="10" t="s">
        <v>426</v>
      </c>
      <c r="M98" s="10" t="s">
        <v>431</v>
      </c>
      <c r="N98" s="9">
        <f t="shared" si="2"/>
        <v>10</v>
      </c>
      <c r="O98" s="10">
        <v>10</v>
      </c>
      <c r="P98" s="10"/>
      <c r="Q98" s="10"/>
      <c r="R98" s="10">
        <v>0</v>
      </c>
      <c r="S98" s="10">
        <v>1</v>
      </c>
      <c r="T98" s="10">
        <v>12</v>
      </c>
      <c r="U98" s="10">
        <v>25</v>
      </c>
      <c r="V98" s="10">
        <v>1</v>
      </c>
      <c r="W98" s="10">
        <v>4</v>
      </c>
      <c r="X98" s="10">
        <v>10</v>
      </c>
      <c r="Y98" s="10" t="s">
        <v>412</v>
      </c>
      <c r="Z98" s="10" t="s">
        <v>400</v>
      </c>
      <c r="AA98" s="10"/>
    </row>
    <row r="99" customHeight="1" spans="1:27">
      <c r="A99" s="10">
        <v>142</v>
      </c>
      <c r="B99" s="10" t="s">
        <v>48</v>
      </c>
      <c r="C99" s="10" t="s">
        <v>49</v>
      </c>
      <c r="D99" s="10" t="s">
        <v>393</v>
      </c>
      <c r="E99" s="10" t="s">
        <v>394</v>
      </c>
      <c r="F99" s="10" t="s">
        <v>432</v>
      </c>
      <c r="G99" s="10" t="s">
        <v>433</v>
      </c>
      <c r="H99" s="10" t="s">
        <v>40</v>
      </c>
      <c r="I99" s="10" t="s">
        <v>434</v>
      </c>
      <c r="J99" s="16">
        <v>44970</v>
      </c>
      <c r="K99" s="16">
        <v>44986</v>
      </c>
      <c r="L99" s="10" t="s">
        <v>432</v>
      </c>
      <c r="M99" s="10" t="s">
        <v>435</v>
      </c>
      <c r="N99" s="9">
        <f t="shared" si="2"/>
        <v>10</v>
      </c>
      <c r="O99" s="10">
        <v>10</v>
      </c>
      <c r="P99" s="10"/>
      <c r="Q99" s="10"/>
      <c r="R99" s="10">
        <v>0</v>
      </c>
      <c r="S99" s="10">
        <v>1</v>
      </c>
      <c r="T99" s="10">
        <v>8</v>
      </c>
      <c r="U99" s="10">
        <v>23</v>
      </c>
      <c r="V99" s="10">
        <v>0</v>
      </c>
      <c r="W99" s="10">
        <v>1</v>
      </c>
      <c r="X99" s="10">
        <v>2</v>
      </c>
      <c r="Y99" s="10" t="s">
        <v>436</v>
      </c>
      <c r="Z99" s="10" t="s">
        <v>400</v>
      </c>
      <c r="AA99" s="10"/>
    </row>
    <row r="100" customHeight="1" spans="1:27">
      <c r="A100" s="10">
        <v>143</v>
      </c>
      <c r="B100" s="10" t="s">
        <v>48</v>
      </c>
      <c r="C100" s="10" t="s">
        <v>49</v>
      </c>
      <c r="D100" s="10" t="s">
        <v>344</v>
      </c>
      <c r="E100" s="10" t="s">
        <v>394</v>
      </c>
      <c r="F100" s="10" t="s">
        <v>437</v>
      </c>
      <c r="G100" s="10" t="s">
        <v>438</v>
      </c>
      <c r="H100" s="10" t="s">
        <v>40</v>
      </c>
      <c r="I100" s="10" t="s">
        <v>439</v>
      </c>
      <c r="J100" s="16">
        <v>44927</v>
      </c>
      <c r="K100" s="16">
        <v>45261</v>
      </c>
      <c r="L100" s="10" t="s">
        <v>437</v>
      </c>
      <c r="M100" s="10" t="s">
        <v>440</v>
      </c>
      <c r="N100" s="9">
        <f t="shared" si="2"/>
        <v>3</v>
      </c>
      <c r="O100" s="10">
        <v>3</v>
      </c>
      <c r="P100" s="10"/>
      <c r="Q100" s="10"/>
      <c r="R100" s="10">
        <v>0</v>
      </c>
      <c r="S100" s="10">
        <v>1</v>
      </c>
      <c r="T100" s="10">
        <v>29</v>
      </c>
      <c r="U100" s="10">
        <v>92</v>
      </c>
      <c r="V100" s="10">
        <v>1</v>
      </c>
      <c r="W100" s="10">
        <v>1</v>
      </c>
      <c r="X100" s="10">
        <v>2</v>
      </c>
      <c r="Y100" s="10" t="s">
        <v>399</v>
      </c>
      <c r="Z100" s="10" t="s">
        <v>400</v>
      </c>
      <c r="AA100" s="10"/>
    </row>
    <row r="101" customHeight="1" spans="1:27">
      <c r="A101" s="10">
        <v>43</v>
      </c>
      <c r="B101" s="10" t="s">
        <v>48</v>
      </c>
      <c r="C101" s="10" t="s">
        <v>49</v>
      </c>
      <c r="D101" s="10" t="s">
        <v>344</v>
      </c>
      <c r="E101" s="10" t="s">
        <v>441</v>
      </c>
      <c r="F101" s="10" t="s">
        <v>442</v>
      </c>
      <c r="G101" s="10" t="s">
        <v>443</v>
      </c>
      <c r="H101" s="10" t="s">
        <v>40</v>
      </c>
      <c r="I101" s="10" t="s">
        <v>444</v>
      </c>
      <c r="J101" s="16">
        <v>44986</v>
      </c>
      <c r="K101" s="16">
        <v>45024</v>
      </c>
      <c r="L101" s="10" t="s">
        <v>442</v>
      </c>
      <c r="M101" s="10" t="s">
        <v>445</v>
      </c>
      <c r="N101" s="9">
        <f t="shared" si="2"/>
        <v>5</v>
      </c>
      <c r="O101" s="10">
        <v>5</v>
      </c>
      <c r="P101" s="10"/>
      <c r="Q101" s="10"/>
      <c r="R101" s="10">
        <v>0</v>
      </c>
      <c r="S101" s="10">
        <v>1</v>
      </c>
      <c r="T101" s="10">
        <v>220</v>
      </c>
      <c r="U101" s="10">
        <v>806</v>
      </c>
      <c r="V101" s="10">
        <v>0</v>
      </c>
      <c r="W101" s="10">
        <v>16</v>
      </c>
      <c r="X101" s="10">
        <v>44</v>
      </c>
      <c r="Y101" s="10" t="s">
        <v>446</v>
      </c>
      <c r="Z101" s="10" t="s">
        <v>447</v>
      </c>
      <c r="AA101" s="10"/>
    </row>
    <row r="102" customHeight="1" spans="1:27">
      <c r="A102" s="10">
        <v>44</v>
      </c>
      <c r="B102" s="10" t="s">
        <v>48</v>
      </c>
      <c r="C102" s="10" t="s">
        <v>49</v>
      </c>
      <c r="D102" s="10" t="s">
        <v>344</v>
      </c>
      <c r="E102" s="10" t="s">
        <v>441</v>
      </c>
      <c r="F102" s="10" t="s">
        <v>448</v>
      </c>
      <c r="G102" s="10" t="s">
        <v>449</v>
      </c>
      <c r="H102" s="10" t="s">
        <v>40</v>
      </c>
      <c r="I102" s="10" t="s">
        <v>448</v>
      </c>
      <c r="J102" s="16">
        <v>44975</v>
      </c>
      <c r="K102" s="16">
        <v>45025</v>
      </c>
      <c r="L102" s="10" t="s">
        <v>448</v>
      </c>
      <c r="M102" s="10" t="s">
        <v>450</v>
      </c>
      <c r="N102" s="9">
        <f t="shared" si="2"/>
        <v>3</v>
      </c>
      <c r="O102" s="10">
        <v>3</v>
      </c>
      <c r="P102" s="10"/>
      <c r="Q102" s="10"/>
      <c r="R102" s="10">
        <v>0</v>
      </c>
      <c r="S102" s="10">
        <v>1</v>
      </c>
      <c r="T102" s="10">
        <v>73</v>
      </c>
      <c r="U102" s="10">
        <v>158</v>
      </c>
      <c r="V102" s="10">
        <v>0</v>
      </c>
      <c r="W102" s="10">
        <v>28</v>
      </c>
      <c r="X102" s="10">
        <v>51</v>
      </c>
      <c r="Y102" s="10" t="s">
        <v>451</v>
      </c>
      <c r="Z102" s="10" t="s">
        <v>447</v>
      </c>
      <c r="AA102" s="10"/>
    </row>
    <row r="103" customHeight="1" spans="1:27">
      <c r="A103" s="10">
        <v>45</v>
      </c>
      <c r="B103" s="10" t="s">
        <v>48</v>
      </c>
      <c r="C103" s="10" t="s">
        <v>49</v>
      </c>
      <c r="D103" s="10" t="s">
        <v>344</v>
      </c>
      <c r="E103" s="10" t="s">
        <v>441</v>
      </c>
      <c r="F103" s="10" t="s">
        <v>452</v>
      </c>
      <c r="G103" s="10" t="s">
        <v>453</v>
      </c>
      <c r="H103" s="10" t="s">
        <v>454</v>
      </c>
      <c r="I103" s="10" t="s">
        <v>452</v>
      </c>
      <c r="J103" s="16">
        <v>44975</v>
      </c>
      <c r="K103" s="16">
        <v>45024</v>
      </c>
      <c r="L103" s="10" t="s">
        <v>452</v>
      </c>
      <c r="M103" s="10" t="s">
        <v>455</v>
      </c>
      <c r="N103" s="9">
        <f t="shared" si="2"/>
        <v>3</v>
      </c>
      <c r="O103" s="10">
        <v>3</v>
      </c>
      <c r="P103" s="10"/>
      <c r="Q103" s="10"/>
      <c r="R103" s="10">
        <v>0</v>
      </c>
      <c r="S103" s="10">
        <v>1</v>
      </c>
      <c r="T103" s="10">
        <v>150</v>
      </c>
      <c r="U103" s="10">
        <v>300</v>
      </c>
      <c r="V103" s="10">
        <v>0</v>
      </c>
      <c r="W103" s="10">
        <v>10</v>
      </c>
      <c r="X103" s="10">
        <v>20</v>
      </c>
      <c r="Y103" s="10" t="s">
        <v>456</v>
      </c>
      <c r="Z103" s="10" t="s">
        <v>457</v>
      </c>
      <c r="AA103" s="10"/>
    </row>
    <row r="104" customHeight="1" spans="1:27">
      <c r="A104" s="10">
        <v>46</v>
      </c>
      <c r="B104" s="10" t="s">
        <v>48</v>
      </c>
      <c r="C104" s="10" t="s">
        <v>49</v>
      </c>
      <c r="D104" s="10" t="s">
        <v>344</v>
      </c>
      <c r="E104" s="10" t="s">
        <v>441</v>
      </c>
      <c r="F104" s="10" t="s">
        <v>458</v>
      </c>
      <c r="G104" s="10" t="s">
        <v>459</v>
      </c>
      <c r="H104" s="10" t="s">
        <v>454</v>
      </c>
      <c r="I104" s="10" t="s">
        <v>458</v>
      </c>
      <c r="J104" s="16">
        <v>44958</v>
      </c>
      <c r="K104" s="16">
        <v>45065</v>
      </c>
      <c r="L104" s="10" t="s">
        <v>458</v>
      </c>
      <c r="M104" s="10" t="s">
        <v>460</v>
      </c>
      <c r="N104" s="9">
        <f t="shared" si="2"/>
        <v>20</v>
      </c>
      <c r="O104" s="10">
        <v>20</v>
      </c>
      <c r="P104" s="10"/>
      <c r="Q104" s="10"/>
      <c r="R104" s="10">
        <v>0</v>
      </c>
      <c r="S104" s="10">
        <v>1</v>
      </c>
      <c r="T104" s="10">
        <v>900</v>
      </c>
      <c r="U104" s="10">
        <v>2800</v>
      </c>
      <c r="V104" s="10">
        <v>1</v>
      </c>
      <c r="W104" s="10">
        <v>77</v>
      </c>
      <c r="X104" s="10">
        <v>173</v>
      </c>
      <c r="Y104" s="10" t="s">
        <v>461</v>
      </c>
      <c r="Z104" s="10" t="s">
        <v>462</v>
      </c>
      <c r="AA104" s="10"/>
    </row>
    <row r="105" customHeight="1" spans="1:27">
      <c r="A105" s="10">
        <v>47</v>
      </c>
      <c r="B105" s="10" t="s">
        <v>35</v>
      </c>
      <c r="C105" s="10" t="s">
        <v>74</v>
      </c>
      <c r="D105" s="10" t="s">
        <v>463</v>
      </c>
      <c r="E105" s="10" t="s">
        <v>441</v>
      </c>
      <c r="F105" s="10" t="s">
        <v>458</v>
      </c>
      <c r="G105" s="10" t="s">
        <v>464</v>
      </c>
      <c r="H105" s="10" t="s">
        <v>454</v>
      </c>
      <c r="I105" s="10" t="s">
        <v>458</v>
      </c>
      <c r="J105" s="16">
        <v>44975</v>
      </c>
      <c r="K105" s="16">
        <v>45025</v>
      </c>
      <c r="L105" s="10" t="s">
        <v>458</v>
      </c>
      <c r="M105" s="10" t="s">
        <v>465</v>
      </c>
      <c r="N105" s="9">
        <f t="shared" si="2"/>
        <v>25</v>
      </c>
      <c r="O105" s="10">
        <v>25</v>
      </c>
      <c r="P105" s="10"/>
      <c r="Q105" s="10"/>
      <c r="R105" s="10">
        <v>0</v>
      </c>
      <c r="S105" s="10">
        <v>1</v>
      </c>
      <c r="T105" s="10">
        <v>84</v>
      </c>
      <c r="U105" s="10">
        <v>194</v>
      </c>
      <c r="V105" s="10">
        <v>1</v>
      </c>
      <c r="W105" s="10">
        <v>84</v>
      </c>
      <c r="X105" s="10">
        <v>194</v>
      </c>
      <c r="Y105" s="10" t="s">
        <v>466</v>
      </c>
      <c r="Z105" s="10" t="s">
        <v>467</v>
      </c>
      <c r="AA105" s="10"/>
    </row>
    <row r="106" customHeight="1" spans="1:27">
      <c r="A106" s="10">
        <v>48</v>
      </c>
      <c r="B106" s="10" t="s">
        <v>48</v>
      </c>
      <c r="C106" s="10" t="s">
        <v>49</v>
      </c>
      <c r="D106" s="10" t="s">
        <v>344</v>
      </c>
      <c r="E106" s="10" t="s">
        <v>441</v>
      </c>
      <c r="F106" s="10" t="s">
        <v>468</v>
      </c>
      <c r="G106" s="10" t="s">
        <v>469</v>
      </c>
      <c r="H106" s="10" t="s">
        <v>40</v>
      </c>
      <c r="I106" s="10" t="s">
        <v>468</v>
      </c>
      <c r="J106" s="16">
        <v>44974</v>
      </c>
      <c r="K106" s="16">
        <v>45025</v>
      </c>
      <c r="L106" s="10" t="s">
        <v>468</v>
      </c>
      <c r="M106" s="10" t="s">
        <v>470</v>
      </c>
      <c r="N106" s="9">
        <f t="shared" si="2"/>
        <v>5</v>
      </c>
      <c r="O106" s="10">
        <v>5</v>
      </c>
      <c r="P106" s="10"/>
      <c r="Q106" s="10"/>
      <c r="R106" s="10">
        <v>0</v>
      </c>
      <c r="S106" s="10">
        <v>1</v>
      </c>
      <c r="T106" s="10">
        <v>90</v>
      </c>
      <c r="U106" s="10">
        <v>320</v>
      </c>
      <c r="V106" s="10">
        <v>0</v>
      </c>
      <c r="W106" s="10">
        <v>12</v>
      </c>
      <c r="X106" s="10">
        <v>28</v>
      </c>
      <c r="Y106" s="10" t="s">
        <v>470</v>
      </c>
      <c r="Z106" s="10" t="s">
        <v>471</v>
      </c>
      <c r="AA106" s="10"/>
    </row>
  </sheetData>
  <autoFilter ref="A8:AA106">
    <extLst/>
  </autoFilter>
  <mergeCells count="29">
    <mergeCell ref="A1:B1"/>
    <mergeCell ref="A2:AA2"/>
    <mergeCell ref="A4:AA4"/>
    <mergeCell ref="B6:D6"/>
    <mergeCell ref="J6:K6"/>
    <mergeCell ref="N6:R6"/>
    <mergeCell ref="S6:X6"/>
    <mergeCell ref="O7:R7"/>
    <mergeCell ref="V7:X7"/>
    <mergeCell ref="A6:A8"/>
    <mergeCell ref="B7:B8"/>
    <mergeCell ref="C7:C8"/>
    <mergeCell ref="D7:D8"/>
    <mergeCell ref="E6:E8"/>
    <mergeCell ref="F6:F8"/>
    <mergeCell ref="G6:G8"/>
    <mergeCell ref="H6:H8"/>
    <mergeCell ref="I6:I8"/>
    <mergeCell ref="J7:J8"/>
    <mergeCell ref="K7:K8"/>
    <mergeCell ref="L6:L8"/>
    <mergeCell ref="M6:M8"/>
    <mergeCell ref="N7:N8"/>
    <mergeCell ref="S7:S8"/>
    <mergeCell ref="T7:T8"/>
    <mergeCell ref="U7:U8"/>
    <mergeCell ref="Y6:Y8"/>
    <mergeCell ref="Z6:Z8"/>
    <mergeCell ref="AA6:AA8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2023-05-30T08:47:29Z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2052-11.1.0.14309</vt:lpwstr>
  </property>
</Properties>
</file>